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tions" sheetId="1" state="visible" r:id="rId3"/>
    <sheet name="Prioritization Board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<sst xmlns="http://schemas.openxmlformats.org/spreadsheetml/2006/main" count="100" uniqueCount="88">
  <si>
    <t xml:space="preserve">STEPHENS INSIGHT GROUP</t>
  </si>
  <si>
    <t xml:space="preserve">MoSCoW Prioritization — Workshop Template</t>
  </si>
  <si>
    <t xml:space="preserve">Capital In. Value Out.</t>
  </si>
  <si>
    <t xml:space="preserve">What is MoSCoW Prioritization?</t>
  </si>
  <si>
    <t xml:space="preserve">MoSCoW is a structured prioritization technique used in Agile planning Events to help teams and stakeholders reach consensus on what work matters most — and what can wait. Each backlog item, feature, or initiative is assigned to one of four categories:
</t>
  </si>
  <si>
    <t xml:space="preserve">M  —  Must Have</t>
  </si>
  <si>
    <t xml:space="preserve">Non-negotiable. The product or sprint FAILS without this. Delivery is at risk if it isn't done.</t>
  </si>
  <si>
    <t xml:space="preserve">S  —  Should Have</t>
  </si>
  <si>
    <t xml:space="preserve">Important but not vital. High value; include if at all possible. A workaround exists if omitted.</t>
  </si>
  <si>
    <t xml:space="preserve">C  —  Could Have</t>
  </si>
  <si>
    <t xml:space="preserve">Nice to have. Desirable but less critical. Include only when time and resources allow.</t>
  </si>
  <si>
    <t xml:space="preserve">W  —  Won't Have</t>
  </si>
  <si>
    <t xml:space="preserve">Explicitly out of scope this iteration. Agreed to be deferred — not forgotten, just not now.</t>
  </si>
  <si>
    <t xml:space="preserve">How to Use This Template</t>
  </si>
  <si>
    <t xml:space="preserve">1</t>
  </si>
  <si>
    <t xml:space="preserve">Open the Prioritization Board tab — this is your working sheet during the workshop.</t>
  </si>
  <si>
    <t xml:space="preserve">2</t>
  </si>
  <si>
    <t xml:space="preserve">Enter each backlog item, feature, or initiative in the Item column.</t>
  </si>
  <si>
    <t xml:space="preserve">3</t>
  </si>
  <si>
    <t xml:space="preserve">Add a brief Description so all participants share the same understanding.</t>
  </si>
  <si>
    <t xml:space="preserve">4</t>
  </si>
  <si>
    <t xml:space="preserve">Select a MoSCoW Category from the dropdown. The row will color-code automatically.</t>
  </si>
  <si>
    <t xml:space="preserve">5</t>
  </si>
  <si>
    <t xml:space="preserve">Assign an Owner and record key Notes or Rationale as the group discusses.</t>
  </si>
  <si>
    <t xml:space="preserve">6</t>
  </si>
  <si>
    <t xml:space="preserve">Use the Summary tab to review the breakdown by category and track totals.</t>
  </si>
  <si>
    <t xml:space="preserve">7</t>
  </si>
  <si>
    <t xml:space="preserve">Export or share with stakeholders after the Event is complete.</t>
  </si>
  <si>
    <t xml:space="preserve">Facilitator Tips</t>
  </si>
  <si>
    <t xml:space="preserve">• Time-box the prioritization discussion — aim for 60–90 minutes.</t>
  </si>
  <si>
    <t xml:space="preserve">• Start with Must Haves first; agreement is usually faster there.</t>
  </si>
  <si>
    <t xml:space="preserve">• Challenge Must Haves: if everything is a Must, nothing is.</t>
  </si>
  <si>
    <t xml:space="preserve">• Won't Have is not failure — it is a decision. Treat it as a commitment.</t>
  </si>
  <si>
    <t xml:space="preserve">• Revisit and re-prioritize each sprint or PI Planning Event.</t>
  </si>
  <si>
    <t xml:space="preserve">© 2026 Stephens Insight Group LLC  |  stephensinsightgroup.com  |  Capital In. Value Out.</t>
  </si>
  <si>
    <t xml:space="preserve">MoSCoW Prioritization — Workshop Board</t>
  </si>
  <si>
    <t xml:space="preserve">Workshop / PI:                                            Date:                                            Facilitator:</t>
  </si>
  <si>
    <t xml:space="preserve">#</t>
  </si>
  <si>
    <t xml:space="preserve">Item / Feature / Story</t>
  </si>
  <si>
    <t xml:space="preserve">Description</t>
  </si>
  <si>
    <t xml:space="preserve">MoSCoW Category</t>
  </si>
  <si>
    <t xml:space="preserve">Owner</t>
  </si>
  <si>
    <t xml:space="preserve">Effort</t>
  </si>
  <si>
    <t xml:space="preserve">Value
(1–5)</t>
  </si>
  <si>
    <t xml:space="preserve">Notes / Rationale</t>
  </si>
  <si>
    <t xml:space="preserve">M=Must  S=Should  C=Could  W=Won't</t>
  </si>
  <si>
    <t xml:space="preserve">S / M / L / XL</t>
  </si>
  <si>
    <t xml:space="preserve">5=High  1=Low</t>
  </si>
  <si>
    <t xml:space="preserve">User Authentication</t>
  </si>
  <si>
    <t xml:space="preserve">Users must be able to log in securely via SSO</t>
  </si>
  <si>
    <t xml:space="preserve">Must Have</t>
  </si>
  <si>
    <t xml:space="preserve">Dev Team</t>
  </si>
  <si>
    <t xml:space="preserve">M</t>
  </si>
  <si>
    <t xml:space="preserve">Required for compliance and security baseline</t>
  </si>
  <si>
    <t xml:space="preserve">Dashboard Analytics</t>
  </si>
  <si>
    <t xml:space="preserve">Real-time KPIs visible on the main dashboard</t>
  </si>
  <si>
    <t xml:space="preserve">Should Have</t>
  </si>
  <si>
    <t xml:space="preserve">UX Lead</t>
  </si>
  <si>
    <t xml:space="preserve">L</t>
  </si>
  <si>
    <t xml:space="preserve">High stakeholder value; workaround in reports exists</t>
  </si>
  <si>
    <t xml:space="preserve">Dark Mode UI</t>
  </si>
  <si>
    <t xml:space="preserve">Optional dark theme for the application</t>
  </si>
  <si>
    <t xml:space="preserve">Could Have</t>
  </si>
  <si>
    <t xml:space="preserve">Design</t>
  </si>
  <si>
    <t xml:space="preserve">S</t>
  </si>
  <si>
    <t xml:space="preserve">Nice to have; low effort if theme tokens are in place</t>
  </si>
  <si>
    <t xml:space="preserve">Legacy Report Migration</t>
  </si>
  <si>
    <t xml:space="preserve">Migrate 200+ legacy Crystal Reports to new BI</t>
  </si>
  <si>
    <t xml:space="preserve">Won't Have</t>
  </si>
  <si>
    <t xml:space="preserve">PMO</t>
  </si>
  <si>
    <t xml:space="preserve">XL</t>
  </si>
  <si>
    <t xml:space="preserve">Deferred to Q3 — bandwidth not available this PI</t>
  </si>
  <si>
    <t xml:space="preserve">MoSCoW Prioritization — Summary</t>
  </si>
  <si>
    <t xml:space="preserve">Auto-calculated from the Prioritization Board tab</t>
  </si>
  <si>
    <t xml:space="preserve">Category</t>
  </si>
  <si>
    <t xml:space="preserve"># Items</t>
  </si>
  <si>
    <t xml:space="preserve">% of Total</t>
  </si>
  <si>
    <t xml:space="preserve">Avg Value</t>
  </si>
  <si>
    <t xml:space="preserve">TOTAL</t>
  </si>
  <si>
    <t xml:space="preserve">Quick Insights</t>
  </si>
  <si>
    <t xml:space="preserve">Items still uncategorized</t>
  </si>
  <si>
    <t xml:space="preserve">Most common category</t>
  </si>
  <si>
    <t xml:space="preserve">Highest-value Must Have item</t>
  </si>
  <si>
    <t xml:space="preserve">Category Legend</t>
  </si>
  <si>
    <t xml:space="preserve">Non-negotiable — delivery fails without it</t>
  </si>
  <si>
    <t xml:space="preserve">Important — include if possible; workaround exists</t>
  </si>
  <si>
    <t xml:space="preserve">Desirable — include only when capacity allows</t>
  </si>
  <si>
    <t xml:space="preserve">Out of scope this iteration — deferred, not dropped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</si>
</sst>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0.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6C882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1"/>
      <color rgb="FFF6C882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155CC"/>
      <name val="Arial"/>
      <family val="0"/>
      <charset val="1"/>
    </font>
    <font>
      <b val="true"/>
      <sz val="11"/>
      <color rgb="FF274E13"/>
      <name val="Arial"/>
      <family val="0"/>
      <charset val="1"/>
    </font>
    <font>
      <b val="true"/>
      <sz val="11"/>
      <color rgb="FF996220"/>
      <name val="Arial"/>
      <family val="0"/>
      <charset val="1"/>
    </font>
    <font>
      <b val="true"/>
      <sz val="11"/>
      <color rgb="FF99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0D2849"/>
      <name val="Arial"/>
      <family val="0"/>
      <charset val="1"/>
    </font>
    <font>
      <b val="true"/>
      <sz val="11"/>
      <color rgb="FFF6C882"/>
      <name val="Arial"/>
      <family val="0"/>
      <charset val="1"/>
    </font>
    <font>
      <i val="true"/>
      <sz val="10"/>
      <color rgb="FFCBD1D7"/>
      <name val="Arial"/>
      <family val="0"/>
      <charset val="1"/>
    </font>
    <font>
      <i val="true"/>
      <sz val="8"/>
      <color rgb="FF0D2849"/>
      <name val="Arial"/>
      <family val="0"/>
      <charset val="1"/>
    </font>
    <font>
      <sz val="9"/>
      <color rgb="FFCBD1D7"/>
      <name val="Arial"/>
      <family val="0"/>
      <charset val="1"/>
    </font>
    <font>
      <i val="true"/>
      <sz val="9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155CC"/>
      <name val="Arial"/>
      <family val="0"/>
      <charset val="1"/>
    </font>
    <font>
      <b val="true"/>
      <sz val="10"/>
      <color rgb="FF274E13"/>
      <name val="Arial"/>
      <family val="0"/>
      <charset val="1"/>
    </font>
    <font>
      <b val="true"/>
      <sz val="10"/>
      <color rgb="FF996220"/>
      <name val="Arial"/>
      <family val="0"/>
      <charset val="1"/>
    </font>
    <font>
      <b val="true"/>
      <sz val="10"/>
      <color rgb="FF990000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D2849"/>
        <bgColor rgb="FF333333"/>
      </patternFill>
    </fill>
    <fill>
      <patternFill patternType="solid">
        <fgColor rgb="FFF7F9FA"/>
        <bgColor rgb="FFFFFFFF"/>
      </patternFill>
    </fill>
    <fill>
      <patternFill patternType="solid">
        <fgColor rgb="FFD6E4F0"/>
        <bgColor rgb="FFD9EAD3"/>
      </patternFill>
    </fill>
    <fill>
      <patternFill patternType="solid">
        <fgColor rgb="FFD9EAD3"/>
        <bgColor rgb="FFD6E4F0"/>
      </patternFill>
    </fill>
    <fill>
      <patternFill patternType="solid">
        <fgColor rgb="FFFFF2CC"/>
        <bgColor rgb="FFF7F9FA"/>
      </patternFill>
    </fill>
    <fill>
      <patternFill patternType="solid">
        <fgColor rgb="FFF4CCCC"/>
        <bgColor rgb="FFCBD1D7"/>
      </patternFill>
    </fill>
    <fill>
      <patternFill patternType="solid">
        <fgColor rgb="FF996220"/>
        <bgColor rgb="FF993300"/>
      </patternFill>
    </fill>
    <fill>
      <patternFill patternType="solid">
        <fgColor rgb="FFFFFFFF"/>
        <bgColor rgb="FFF7F9FA"/>
      </patternFill>
    </fill>
    <fill>
      <patternFill patternType="solid">
        <fgColor rgb="FFF6C882"/>
        <bgColor rgb="FFF4CCCC"/>
      </patternFill>
    </fill>
    <fill>
      <patternFill patternType="solid">
        <fgColor rgb="FFCBD1D7"/>
        <bgColor rgb="FFD6E4F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BD1D7"/>
      </left>
      <right style="thin">
        <color rgb="FFCBD1D7"/>
      </right>
      <top style="thin">
        <color rgb="FFCBD1D7"/>
      </top>
      <bottom/>
      <diagonal/>
    </border>
    <border diagonalUp="false" diagonalDown="false">
      <left style="thin">
        <color rgb="FFCBD1D7"/>
      </left>
      <right/>
      <top style="thin">
        <color rgb="FFCBD1D7"/>
      </top>
      <bottom/>
      <diagonal/>
    </border>
    <border diagonalUp="false" diagonalDown="false"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  <border diagonalUp="false" diagonalDown="false">
      <left style="thin">
        <color rgb="FFCBD1D7"/>
      </left>
      <right/>
      <top style="thin">
        <color rgb="FFCBD1D7"/>
      </top>
      <bottom style="thin">
        <color rgb="FFCBD1D7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9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11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8000"/>
      <rgbColor rgb="FF000080"/>
      <rgbColor rgb="FF996220"/>
      <rgbColor rgb="FF800080"/>
      <rgbColor rgb="FF008080"/>
      <rgbColor rgb="FFF4CCCC"/>
      <rgbColor rgb="FF808080"/>
      <rgbColor rgb="FF9999FF"/>
      <rgbColor rgb="FF993366"/>
      <rgbColor rgb="FFFFF2CC"/>
      <rgbColor rgb="FFD6E4F0"/>
      <rgbColor rgb="FF660066"/>
      <rgbColor rgb="FFFF8080"/>
      <rgbColor rgb="FF1155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9FA"/>
      <rgbColor rgb="FFD9EAD3"/>
      <rgbColor rgb="FFFFFF99"/>
      <rgbColor rgb="FF99CCFF"/>
      <rgbColor rgb="FFFF99CC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D2849"/>
      <rgbColor rgb="FF339966"/>
      <rgbColor rgb="FF003300"/>
      <rgbColor rgb="FF274E13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55"/>
    <col collapsed="false" customWidth="true" hidden="false" outlineLevel="0" max="4" min="4" style="0" width="20"/>
    <col collapsed="false" customWidth="true" hidden="false" outlineLevel="0" max="5" min="5" style="0" width="3"/>
  </cols>
  <sheetData>
    <row r="1" customFormat="false" ht="18" hidden="false" customHeight="true" outlineLevel="0" collapsed="false">
      <c r="A1" s="1"/>
      <c r="B1" s="1"/>
      <c r="C1" s="1"/>
      <c r="D1" s="1"/>
      <c r="E1" s="1"/>
    </row>
    <row r="2" customFormat="false" ht="18" hidden="false" customHeight="true" outlineLevel="0" collapsed="false">
      <c r="A2" s="1"/>
      <c r="B2" s="2" t="s">
        <v>0</v>
      </c>
      <c r="C2" s="2"/>
      <c r="D2" s="2"/>
      <c r="E2" s="1"/>
    </row>
    <row r="3" customFormat="false" ht="18" hidden="false" customHeight="true" outlineLevel="0" collapsed="false">
      <c r="A3" s="1"/>
      <c r="B3" s="3" t="s">
        <v>1</v>
      </c>
      <c r="C3" s="3"/>
      <c r="D3" s="3"/>
      <c r="E3" s="1"/>
    </row>
    <row r="4" customFormat="false" ht="18" hidden="false" customHeight="true" outlineLevel="0" collapsed="false">
      <c r="A4" s="1"/>
      <c r="B4" s="4" t="s">
        <v>2</v>
      </c>
      <c r="C4" s="4"/>
      <c r="D4" s="4"/>
      <c r="E4" s="1"/>
    </row>
    <row r="5" customFormat="false" ht="18" hidden="false" customHeight="true" outlineLevel="0" collapsed="false">
      <c r="A5" s="1"/>
      <c r="B5" s="1"/>
      <c r="C5" s="1"/>
      <c r="D5" s="1"/>
      <c r="E5" s="1"/>
    </row>
    <row r="7" customFormat="false" ht="21.75" hidden="false" customHeight="true" outlineLevel="0" collapsed="false">
      <c r="B7" s="5" t="s">
        <v>3</v>
      </c>
      <c r="C7" s="5"/>
      <c r="D7" s="5"/>
    </row>
    <row r="8" customFormat="false" ht="13.5" hidden="false" customHeight="true" outlineLevel="0" collapsed="false">
      <c r="B8" s="6" t="s">
        <v>4</v>
      </c>
      <c r="C8" s="6"/>
      <c r="D8" s="6"/>
    </row>
    <row r="9" customFormat="false" ht="19.5" hidden="false" customHeight="true" outlineLevel="0" collapsed="false">
      <c r="B9" s="7" t="s">
        <v>5</v>
      </c>
      <c r="C9" s="8" t="s">
        <v>6</v>
      </c>
      <c r="D9" s="8"/>
    </row>
    <row r="10" customFormat="false" ht="13.5" hidden="false" customHeight="true" outlineLevel="0" collapsed="false">
      <c r="B10" s="7"/>
      <c r="C10" s="7"/>
      <c r="D10" s="8"/>
    </row>
    <row r="11" customFormat="false" ht="19.5" hidden="false" customHeight="true" outlineLevel="0" collapsed="false">
      <c r="B11" s="9" t="s">
        <v>7</v>
      </c>
      <c r="C11" s="10" t="s">
        <v>8</v>
      </c>
      <c r="D11" s="10"/>
    </row>
    <row r="12" customFormat="false" ht="13.5" hidden="false" customHeight="true" outlineLevel="0" collapsed="false">
      <c r="B12" s="9"/>
      <c r="C12" s="9"/>
      <c r="D12" s="10"/>
    </row>
    <row r="13" customFormat="false" ht="19.5" hidden="false" customHeight="true" outlineLevel="0" collapsed="false">
      <c r="B13" s="11" t="s">
        <v>9</v>
      </c>
      <c r="C13" s="12" t="s">
        <v>10</v>
      </c>
      <c r="D13" s="12"/>
    </row>
    <row r="14" customFormat="false" ht="13.5" hidden="false" customHeight="true" outlineLevel="0" collapsed="false">
      <c r="B14" s="11"/>
      <c r="C14" s="11"/>
      <c r="D14" s="12"/>
    </row>
    <row r="15" customFormat="false" ht="19.5" hidden="false" customHeight="true" outlineLevel="0" collapsed="false">
      <c r="B15" s="13" t="s">
        <v>11</v>
      </c>
      <c r="C15" s="14" t="s">
        <v>12</v>
      </c>
      <c r="D15" s="14"/>
    </row>
    <row r="16" customFormat="false" ht="13.5" hidden="false" customHeight="true" outlineLevel="0" collapsed="false">
      <c r="B16" s="13"/>
      <c r="C16" s="13"/>
      <c r="D16" s="14"/>
    </row>
    <row r="18" customFormat="false" ht="21.75" hidden="false" customHeight="true" outlineLevel="0" collapsed="false">
      <c r="B18" s="5" t="s">
        <v>13</v>
      </c>
      <c r="C18" s="5"/>
      <c r="D18" s="5"/>
    </row>
    <row r="19" customFormat="false" ht="18" hidden="false" customHeight="true" outlineLevel="0" collapsed="false">
      <c r="B19" s="15" t="s">
        <v>14</v>
      </c>
      <c r="C19" s="16" t="s">
        <v>15</v>
      </c>
      <c r="D19" s="16"/>
    </row>
    <row r="20" customFormat="false" ht="18" hidden="false" customHeight="true" outlineLevel="0" collapsed="false">
      <c r="B20" s="15" t="s">
        <v>16</v>
      </c>
      <c r="C20" s="17" t="s">
        <v>17</v>
      </c>
      <c r="D20" s="17"/>
    </row>
    <row r="21" customFormat="false" ht="18" hidden="false" customHeight="true" outlineLevel="0" collapsed="false">
      <c r="B21" s="15" t="s">
        <v>18</v>
      </c>
      <c r="C21" s="16" t="s">
        <v>19</v>
      </c>
      <c r="D21" s="16"/>
    </row>
    <row r="22" customFormat="false" ht="18" hidden="false" customHeight="true" outlineLevel="0" collapsed="false">
      <c r="B22" s="15" t="s">
        <v>20</v>
      </c>
      <c r="C22" s="17" t="s">
        <v>21</v>
      </c>
      <c r="D22" s="17"/>
    </row>
    <row r="23" customFormat="false" ht="18" hidden="false" customHeight="true" outlineLevel="0" collapsed="false">
      <c r="B23" s="15" t="s">
        <v>22</v>
      </c>
      <c r="C23" s="16" t="s">
        <v>23</v>
      </c>
      <c r="D23" s="16"/>
    </row>
    <row r="24" customFormat="false" ht="18" hidden="false" customHeight="true" outlineLevel="0" collapsed="false">
      <c r="B24" s="15" t="s">
        <v>24</v>
      </c>
      <c r="C24" s="17" t="s">
        <v>25</v>
      </c>
      <c r="D24" s="17"/>
    </row>
    <row r="25" customFormat="false" ht="18" hidden="false" customHeight="true" outlineLevel="0" collapsed="false">
      <c r="B25" s="15" t="s">
        <v>26</v>
      </c>
      <c r="C25" s="16" t="s">
        <v>27</v>
      </c>
      <c r="D25" s="16"/>
    </row>
    <row r="27" customFormat="false" ht="21.75" hidden="false" customHeight="true" outlineLevel="0" collapsed="false">
      <c r="B27" s="18" t="s">
        <v>28</v>
      </c>
      <c r="C27" s="18"/>
      <c r="D27" s="18"/>
    </row>
    <row r="28" customFormat="false" ht="18" hidden="false" customHeight="true" outlineLevel="0" collapsed="false">
      <c r="B28" s="19" t="s">
        <v>29</v>
      </c>
      <c r="C28" s="19"/>
      <c r="D28" s="19"/>
    </row>
    <row r="29" customFormat="false" ht="18" hidden="false" customHeight="true" outlineLevel="0" collapsed="false">
      <c r="B29" s="17" t="s">
        <v>30</v>
      </c>
      <c r="C29" s="17"/>
      <c r="D29" s="17"/>
    </row>
    <row r="30" customFormat="false" ht="18" hidden="false" customHeight="true" outlineLevel="0" collapsed="false">
      <c r="B30" s="19" t="s">
        <v>31</v>
      </c>
      <c r="C30" s="19"/>
      <c r="D30" s="19"/>
    </row>
    <row r="31" customFormat="false" ht="18" hidden="false" customHeight="true" outlineLevel="0" collapsed="false">
      <c r="B31" s="17" t="s">
        <v>32</v>
      </c>
      <c r="C31" s="17"/>
      <c r="D31" s="17"/>
    </row>
    <row r="32" customFormat="false" ht="18" hidden="false" customHeight="true" outlineLevel="0" collapsed="false">
      <c r="B32" s="19" t="s">
        <v>33</v>
      </c>
      <c r="C32" s="19"/>
      <c r="D32" s="19"/>
    </row>
    <row r="34" customFormat="false" ht="15" hidden="false" customHeight="false" outlineLevel="0" collapsed="false">
      <c r="B34" s="20" t="s">
        <v>34</v>
      </c>
      <c r="C34" s="20"/>
      <c r="D34" s="20"/>
    </row>
  </sheetData>
  <mergeCells count="28">
    <mergeCell ref="B2:D2"/>
    <mergeCell ref="B3:D3"/>
    <mergeCell ref="B4:D4"/>
    <mergeCell ref="B7:D7"/>
    <mergeCell ref="B8:D8"/>
    <mergeCell ref="B9:B10"/>
    <mergeCell ref="C9:D10"/>
    <mergeCell ref="B11:B12"/>
    <mergeCell ref="C11:D12"/>
    <mergeCell ref="B13:B14"/>
    <mergeCell ref="C13:D14"/>
    <mergeCell ref="B15:B16"/>
    <mergeCell ref="C15:D16"/>
    <mergeCell ref="B18:D18"/>
    <mergeCell ref="C19:D19"/>
    <mergeCell ref="C20:D20"/>
    <mergeCell ref="C21:D21"/>
    <mergeCell ref="C22:D22"/>
    <mergeCell ref="C23:D23"/>
    <mergeCell ref="C24:D24"/>
    <mergeCell ref="C25:D25"/>
    <mergeCell ref="B27:D27"/>
    <mergeCell ref="B28:D28"/>
    <mergeCell ref="B29:D29"/>
    <mergeCell ref="B30:D30"/>
    <mergeCell ref="B31:D31"/>
    <mergeCell ref="B32:D32"/>
    <mergeCell ref="B34:D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40"/>
    <col collapsed="false" customWidth="true" hidden="false" outlineLevel="0" max="5" min="4" style="0" width="18"/>
    <col collapsed="false" customWidth="true" hidden="false" outlineLevel="0" max="7" min="6" style="0" width="6"/>
    <col collapsed="false" customWidth="true" hidden="false" outlineLevel="0" max="8" min="8" style="0" width="36"/>
    <col collapsed="false" customWidth="true" hidden="false" outlineLevel="0" max="9" min="9" style="0" width="4"/>
  </cols>
  <sheetData>
    <row r="1" customFormat="false" ht="18" hidden="false" customHeight="true" outlineLevel="0" collapsed="false">
      <c r="A1" s="1"/>
      <c r="B1" s="21" t="s">
        <v>0</v>
      </c>
      <c r="C1" s="21"/>
      <c r="D1" s="21"/>
      <c r="E1" s="21"/>
      <c r="F1" s="21"/>
      <c r="G1" s="21"/>
      <c r="H1" s="21"/>
      <c r="I1" s="1"/>
    </row>
    <row r="2" customFormat="false" ht="18" hidden="false" customHeight="true" outlineLevel="0" collapsed="false">
      <c r="A2" s="1"/>
      <c r="B2" s="3" t="s">
        <v>35</v>
      </c>
      <c r="C2" s="3"/>
      <c r="D2" s="3"/>
      <c r="E2" s="3"/>
      <c r="F2" s="3"/>
      <c r="G2" s="3"/>
      <c r="H2" s="3"/>
      <c r="I2" s="1"/>
    </row>
    <row r="3" customFormat="false" ht="18" hidden="false" customHeight="true" outlineLevel="0" collapsed="false">
      <c r="A3" s="1"/>
      <c r="B3" s="22" t="s">
        <v>36</v>
      </c>
      <c r="C3" s="22"/>
      <c r="D3" s="22"/>
      <c r="E3" s="22"/>
      <c r="F3" s="22"/>
      <c r="G3" s="22"/>
      <c r="H3" s="22"/>
      <c r="I3" s="1"/>
    </row>
    <row r="4" customFormat="false" ht="18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</row>
    <row r="5" customFormat="false" ht="30" hidden="false" customHeight="true" outlineLevel="0" collapsed="false">
      <c r="A5" s="23" t="s">
        <v>37</v>
      </c>
      <c r="B5" s="23" t="s">
        <v>38</v>
      </c>
      <c r="C5" s="23" t="s">
        <v>39</v>
      </c>
      <c r="D5" s="23" t="s">
        <v>40</v>
      </c>
      <c r="E5" s="23" t="s">
        <v>41</v>
      </c>
      <c r="F5" s="23" t="s">
        <v>42</v>
      </c>
      <c r="G5" s="23" t="s">
        <v>43</v>
      </c>
      <c r="H5" s="23" t="s">
        <v>44</v>
      </c>
    </row>
    <row r="6" customFormat="false" ht="15.75" hidden="false" customHeight="true" outlineLevel="0" collapsed="false">
      <c r="A6" s="24"/>
      <c r="B6" s="24"/>
      <c r="C6" s="24"/>
      <c r="D6" s="25" t="s">
        <v>45</v>
      </c>
      <c r="E6" s="24"/>
      <c r="F6" s="25" t="s">
        <v>46</v>
      </c>
      <c r="G6" s="25" t="s">
        <v>47</v>
      </c>
      <c r="H6" s="24"/>
    </row>
    <row r="7" customFormat="false" ht="21.75" hidden="false" customHeight="true" outlineLevel="0" collapsed="false">
      <c r="A7" s="26" t="n">
        <v>1</v>
      </c>
      <c r="B7" s="27" t="s">
        <v>48</v>
      </c>
      <c r="C7" s="27" t="s">
        <v>49</v>
      </c>
      <c r="D7" s="26" t="s">
        <v>50</v>
      </c>
      <c r="E7" s="26" t="s">
        <v>51</v>
      </c>
      <c r="F7" s="26" t="s">
        <v>52</v>
      </c>
      <c r="G7" s="26" t="n">
        <v>5</v>
      </c>
      <c r="H7" s="27" t="s">
        <v>53</v>
      </c>
    </row>
    <row r="8" customFormat="false" ht="21.75" hidden="false" customHeight="true" outlineLevel="0" collapsed="false">
      <c r="A8" s="28" t="n">
        <v>2</v>
      </c>
      <c r="B8" s="29" t="s">
        <v>54</v>
      </c>
      <c r="C8" s="29" t="s">
        <v>55</v>
      </c>
      <c r="D8" s="28" t="s">
        <v>56</v>
      </c>
      <c r="E8" s="28" t="s">
        <v>57</v>
      </c>
      <c r="F8" s="28" t="s">
        <v>58</v>
      </c>
      <c r="G8" s="28" t="n">
        <v>4</v>
      </c>
      <c r="H8" s="29" t="s">
        <v>59</v>
      </c>
    </row>
    <row r="9" customFormat="false" ht="21.75" hidden="false" customHeight="true" outlineLevel="0" collapsed="false">
      <c r="A9" s="30" t="n">
        <v>3</v>
      </c>
      <c r="B9" s="31" t="s">
        <v>60</v>
      </c>
      <c r="C9" s="31" t="s">
        <v>61</v>
      </c>
      <c r="D9" s="30" t="s">
        <v>62</v>
      </c>
      <c r="E9" s="30" t="s">
        <v>63</v>
      </c>
      <c r="F9" s="30" t="s">
        <v>64</v>
      </c>
      <c r="G9" s="30" t="n">
        <v>2</v>
      </c>
      <c r="H9" s="31" t="s">
        <v>65</v>
      </c>
    </row>
    <row r="10" customFormat="false" ht="21.75" hidden="false" customHeight="true" outlineLevel="0" collapsed="false">
      <c r="A10" s="32" t="n">
        <v>4</v>
      </c>
      <c r="B10" s="33" t="s">
        <v>66</v>
      </c>
      <c r="C10" s="33" t="s">
        <v>67</v>
      </c>
      <c r="D10" s="32" t="s">
        <v>68</v>
      </c>
      <c r="E10" s="32" t="s">
        <v>69</v>
      </c>
      <c r="F10" s="32" t="s">
        <v>70</v>
      </c>
      <c r="G10" s="32" t="n">
        <v>3</v>
      </c>
      <c r="H10" s="33" t="s">
        <v>71</v>
      </c>
    </row>
    <row r="11" customFormat="false" ht="19.5" hidden="false" customHeight="true" outlineLevel="0" collapsed="false">
      <c r="A11" s="34" t="n">
        <v>5</v>
      </c>
      <c r="B11" s="35"/>
      <c r="C11" s="35"/>
      <c r="D11" s="36"/>
      <c r="E11" s="36"/>
      <c r="F11" s="36"/>
      <c r="G11" s="36"/>
      <c r="H11" s="35"/>
    </row>
    <row r="12" customFormat="false" ht="19.5" hidden="false" customHeight="true" outlineLevel="0" collapsed="false">
      <c r="A12" s="37" t="n">
        <v>6</v>
      </c>
      <c r="B12" s="38"/>
      <c r="C12" s="38"/>
      <c r="D12" s="39"/>
      <c r="E12" s="39"/>
      <c r="F12" s="39"/>
      <c r="G12" s="39"/>
      <c r="H12" s="38"/>
    </row>
    <row r="13" customFormat="false" ht="19.5" hidden="false" customHeight="true" outlineLevel="0" collapsed="false">
      <c r="A13" s="34" t="n">
        <v>7</v>
      </c>
      <c r="B13" s="35"/>
      <c r="C13" s="35"/>
      <c r="D13" s="36"/>
      <c r="E13" s="36"/>
      <c r="F13" s="36"/>
      <c r="G13" s="36"/>
      <c r="H13" s="35"/>
    </row>
    <row r="14" customFormat="false" ht="19.5" hidden="false" customHeight="true" outlineLevel="0" collapsed="false">
      <c r="A14" s="37" t="n">
        <v>8</v>
      </c>
      <c r="B14" s="38"/>
      <c r="C14" s="38"/>
      <c r="D14" s="39"/>
      <c r="E14" s="39"/>
      <c r="F14" s="39"/>
      <c r="G14" s="39"/>
      <c r="H14" s="38"/>
    </row>
    <row r="15" customFormat="false" ht="19.5" hidden="false" customHeight="true" outlineLevel="0" collapsed="false">
      <c r="A15" s="34" t="n">
        <v>9</v>
      </c>
      <c r="B15" s="35"/>
      <c r="C15" s="35"/>
      <c r="D15" s="36"/>
      <c r="E15" s="36"/>
      <c r="F15" s="36"/>
      <c r="G15" s="36"/>
      <c r="H15" s="35"/>
    </row>
    <row r="16" customFormat="false" ht="19.5" hidden="false" customHeight="true" outlineLevel="0" collapsed="false">
      <c r="A16" s="37" t="n">
        <v>10</v>
      </c>
      <c r="B16" s="38"/>
      <c r="C16" s="38"/>
      <c r="D16" s="39"/>
      <c r="E16" s="39"/>
      <c r="F16" s="39"/>
      <c r="G16" s="39"/>
      <c r="H16" s="38"/>
    </row>
    <row r="17" customFormat="false" ht="19.5" hidden="false" customHeight="true" outlineLevel="0" collapsed="false">
      <c r="A17" s="34" t="n">
        <v>11</v>
      </c>
      <c r="B17" s="35"/>
      <c r="C17" s="35"/>
      <c r="D17" s="36"/>
      <c r="E17" s="36"/>
      <c r="F17" s="36"/>
      <c r="G17" s="36"/>
      <c r="H17" s="35"/>
    </row>
    <row r="18" customFormat="false" ht="19.5" hidden="false" customHeight="true" outlineLevel="0" collapsed="false">
      <c r="A18" s="37" t="n">
        <v>12</v>
      </c>
      <c r="B18" s="38"/>
      <c r="C18" s="38"/>
      <c r="D18" s="39"/>
      <c r="E18" s="39"/>
      <c r="F18" s="39"/>
      <c r="G18" s="39"/>
      <c r="H18" s="38"/>
    </row>
    <row r="19" customFormat="false" ht="19.5" hidden="false" customHeight="true" outlineLevel="0" collapsed="false">
      <c r="A19" s="34" t="n">
        <v>13</v>
      </c>
      <c r="B19" s="35"/>
      <c r="C19" s="35"/>
      <c r="D19" s="36"/>
      <c r="E19" s="36"/>
      <c r="F19" s="36"/>
      <c r="G19" s="36"/>
      <c r="H19" s="35"/>
    </row>
    <row r="20" customFormat="false" ht="19.5" hidden="false" customHeight="true" outlineLevel="0" collapsed="false">
      <c r="A20" s="37" t="n">
        <v>14</v>
      </c>
      <c r="B20" s="38"/>
      <c r="C20" s="38"/>
      <c r="D20" s="39"/>
      <c r="E20" s="39"/>
      <c r="F20" s="39"/>
      <c r="G20" s="39"/>
      <c r="H20" s="38"/>
    </row>
    <row r="21" customFormat="false" ht="19.5" hidden="false" customHeight="true" outlineLevel="0" collapsed="false">
      <c r="A21" s="34" t="n">
        <v>15</v>
      </c>
      <c r="B21" s="35"/>
      <c r="C21" s="35"/>
      <c r="D21" s="36"/>
      <c r="E21" s="36"/>
      <c r="F21" s="36"/>
      <c r="G21" s="36"/>
      <c r="H21" s="35"/>
    </row>
    <row r="22" customFormat="false" ht="19.5" hidden="false" customHeight="true" outlineLevel="0" collapsed="false">
      <c r="A22" s="37" t="n">
        <v>16</v>
      </c>
      <c r="B22" s="38"/>
      <c r="C22" s="38"/>
      <c r="D22" s="39"/>
      <c r="E22" s="39"/>
      <c r="F22" s="39"/>
      <c r="G22" s="39"/>
      <c r="H22" s="38"/>
    </row>
    <row r="23" customFormat="false" ht="19.5" hidden="false" customHeight="true" outlineLevel="0" collapsed="false">
      <c r="A23" s="34" t="n">
        <v>17</v>
      </c>
      <c r="B23" s="35"/>
      <c r="C23" s="35"/>
      <c r="D23" s="36"/>
      <c r="E23" s="36"/>
      <c r="F23" s="36"/>
      <c r="G23" s="36"/>
      <c r="H23" s="35"/>
    </row>
    <row r="24" customFormat="false" ht="19.5" hidden="false" customHeight="true" outlineLevel="0" collapsed="false">
      <c r="A24" s="37" t="n">
        <v>18</v>
      </c>
      <c r="B24" s="38"/>
      <c r="C24" s="38"/>
      <c r="D24" s="39"/>
      <c r="E24" s="39"/>
      <c r="F24" s="39"/>
      <c r="G24" s="39"/>
      <c r="H24" s="38"/>
    </row>
    <row r="25" customFormat="false" ht="19.5" hidden="false" customHeight="true" outlineLevel="0" collapsed="false">
      <c r="A25" s="34" t="n">
        <v>19</v>
      </c>
      <c r="B25" s="35"/>
      <c r="C25" s="35"/>
      <c r="D25" s="36"/>
      <c r="E25" s="36"/>
      <c r="F25" s="36"/>
      <c r="G25" s="36"/>
      <c r="H25" s="35"/>
    </row>
    <row r="26" customFormat="false" ht="19.5" hidden="false" customHeight="true" outlineLevel="0" collapsed="false">
      <c r="A26" s="37" t="n">
        <v>20</v>
      </c>
      <c r="B26" s="38"/>
      <c r="C26" s="38"/>
      <c r="D26" s="39"/>
      <c r="E26" s="39"/>
      <c r="F26" s="39"/>
      <c r="G26" s="39"/>
      <c r="H26" s="38"/>
    </row>
    <row r="27" customFormat="false" ht="19.5" hidden="false" customHeight="true" outlineLevel="0" collapsed="false">
      <c r="A27" s="34" t="n">
        <v>21</v>
      </c>
      <c r="B27" s="35"/>
      <c r="C27" s="35"/>
      <c r="D27" s="36"/>
      <c r="E27" s="36"/>
      <c r="F27" s="36"/>
      <c r="G27" s="36"/>
      <c r="H27" s="35"/>
    </row>
    <row r="28" customFormat="false" ht="19.5" hidden="false" customHeight="true" outlineLevel="0" collapsed="false">
      <c r="A28" s="37" t="n">
        <v>22</v>
      </c>
      <c r="B28" s="38"/>
      <c r="C28" s="38"/>
      <c r="D28" s="39"/>
      <c r="E28" s="39"/>
      <c r="F28" s="39"/>
      <c r="G28" s="39"/>
      <c r="H28" s="38"/>
    </row>
    <row r="29" customFormat="false" ht="19.5" hidden="false" customHeight="true" outlineLevel="0" collapsed="false">
      <c r="A29" s="34" t="n">
        <v>23</v>
      </c>
      <c r="B29" s="35"/>
      <c r="C29" s="35"/>
      <c r="D29" s="36"/>
      <c r="E29" s="36"/>
      <c r="F29" s="36"/>
      <c r="G29" s="36"/>
      <c r="H29" s="35"/>
    </row>
    <row r="30" customFormat="false" ht="19.5" hidden="false" customHeight="true" outlineLevel="0" collapsed="false">
      <c r="A30" s="37" t="n">
        <v>24</v>
      </c>
      <c r="B30" s="38"/>
      <c r="C30" s="38"/>
      <c r="D30" s="39"/>
      <c r="E30" s="39"/>
      <c r="F30" s="39"/>
      <c r="G30" s="39"/>
      <c r="H30" s="38"/>
    </row>
    <row r="31" customFormat="false" ht="19.5" hidden="false" customHeight="true" outlineLevel="0" collapsed="false">
      <c r="A31" s="34" t="n">
        <v>25</v>
      </c>
      <c r="B31" s="35"/>
      <c r="C31" s="35"/>
      <c r="D31" s="36"/>
      <c r="E31" s="36"/>
      <c r="F31" s="36"/>
      <c r="G31" s="36"/>
      <c r="H31" s="35"/>
    </row>
    <row r="32" customFormat="false" ht="19.5" hidden="false" customHeight="true" outlineLevel="0" collapsed="false">
      <c r="A32" s="37" t="n">
        <v>26</v>
      </c>
      <c r="B32" s="38"/>
      <c r="C32" s="38"/>
      <c r="D32" s="39"/>
      <c r="E32" s="39"/>
      <c r="F32" s="39"/>
      <c r="G32" s="39"/>
      <c r="H32" s="38"/>
    </row>
    <row r="33" customFormat="false" ht="19.5" hidden="false" customHeight="true" outlineLevel="0" collapsed="false">
      <c r="A33" s="34" t="n">
        <v>27</v>
      </c>
      <c r="B33" s="35"/>
      <c r="C33" s="35"/>
      <c r="D33" s="36"/>
      <c r="E33" s="36"/>
      <c r="F33" s="36"/>
      <c r="G33" s="36"/>
      <c r="H33" s="35"/>
    </row>
    <row r="34" customFormat="false" ht="19.5" hidden="false" customHeight="true" outlineLevel="0" collapsed="false">
      <c r="A34" s="37" t="n">
        <v>28</v>
      </c>
      <c r="B34" s="38"/>
      <c r="C34" s="38"/>
      <c r="D34" s="39"/>
      <c r="E34" s="39"/>
      <c r="F34" s="39"/>
      <c r="G34" s="39"/>
      <c r="H34" s="38"/>
    </row>
    <row r="35" customFormat="false" ht="19.5" hidden="false" customHeight="true" outlineLevel="0" collapsed="false">
      <c r="A35" s="34" t="n">
        <v>29</v>
      </c>
      <c r="B35" s="35"/>
      <c r="C35" s="35"/>
      <c r="D35" s="36"/>
      <c r="E35" s="36"/>
      <c r="F35" s="36"/>
      <c r="G35" s="36"/>
      <c r="H35" s="35"/>
    </row>
    <row r="36" customFormat="false" ht="19.5" hidden="false" customHeight="true" outlineLevel="0" collapsed="false">
      <c r="A36" s="37" t="n">
        <v>30</v>
      </c>
      <c r="B36" s="38"/>
      <c r="C36" s="38"/>
      <c r="D36" s="39"/>
      <c r="E36" s="39"/>
      <c r="F36" s="39"/>
      <c r="G36" s="39"/>
      <c r="H36" s="38"/>
    </row>
    <row r="37" customFormat="false" ht="19.5" hidden="false" customHeight="true" outlineLevel="0" collapsed="false">
      <c r="A37" s="34" t="n">
        <v>31</v>
      </c>
      <c r="B37" s="35"/>
      <c r="C37" s="35"/>
      <c r="D37" s="36"/>
      <c r="E37" s="36"/>
      <c r="F37" s="36"/>
      <c r="G37" s="36"/>
      <c r="H37" s="35"/>
    </row>
    <row r="38" customFormat="false" ht="19.5" hidden="false" customHeight="true" outlineLevel="0" collapsed="false">
      <c r="A38" s="37" t="n">
        <v>32</v>
      </c>
      <c r="B38" s="38"/>
      <c r="C38" s="38"/>
      <c r="D38" s="39"/>
      <c r="E38" s="39"/>
      <c r="F38" s="39"/>
      <c r="G38" s="39"/>
      <c r="H38" s="38"/>
    </row>
    <row r="39" customFormat="false" ht="19.5" hidden="false" customHeight="true" outlineLevel="0" collapsed="false">
      <c r="A39" s="34" t="n">
        <v>33</v>
      </c>
      <c r="B39" s="35"/>
      <c r="C39" s="35"/>
      <c r="D39" s="36"/>
      <c r="E39" s="36"/>
      <c r="F39" s="36"/>
      <c r="G39" s="36"/>
      <c r="H39" s="35"/>
    </row>
    <row r="40" customFormat="false" ht="19.5" hidden="false" customHeight="true" outlineLevel="0" collapsed="false">
      <c r="A40" s="37" t="n">
        <v>34</v>
      </c>
      <c r="B40" s="38"/>
      <c r="C40" s="38"/>
      <c r="D40" s="39"/>
      <c r="E40" s="39"/>
      <c r="F40" s="39"/>
      <c r="G40" s="39"/>
      <c r="H40" s="38"/>
    </row>
    <row r="41" customFormat="false" ht="19.5" hidden="false" customHeight="true" outlineLevel="0" collapsed="false">
      <c r="A41" s="34" t="n">
        <v>35</v>
      </c>
      <c r="B41" s="35"/>
      <c r="C41" s="35"/>
      <c r="D41" s="36"/>
      <c r="E41" s="36"/>
      <c r="F41" s="36"/>
      <c r="G41" s="36"/>
      <c r="H41" s="35"/>
    </row>
    <row r="42" customFormat="false" ht="19.5" hidden="false" customHeight="true" outlineLevel="0" collapsed="false">
      <c r="A42" s="37" t="n">
        <v>36</v>
      </c>
      <c r="B42" s="38"/>
      <c r="C42" s="38"/>
      <c r="D42" s="39"/>
      <c r="E42" s="39"/>
      <c r="F42" s="39"/>
      <c r="G42" s="39"/>
      <c r="H42" s="38"/>
    </row>
    <row r="43" customFormat="false" ht="19.5" hidden="false" customHeight="true" outlineLevel="0" collapsed="false">
      <c r="A43" s="34" t="n">
        <v>37</v>
      </c>
      <c r="B43" s="35"/>
      <c r="C43" s="35"/>
      <c r="D43" s="36"/>
      <c r="E43" s="36"/>
      <c r="F43" s="36"/>
      <c r="G43" s="36"/>
      <c r="H43" s="35"/>
    </row>
    <row r="44" customFormat="false" ht="19.5" hidden="false" customHeight="true" outlineLevel="0" collapsed="false">
      <c r="A44" s="37" t="n">
        <v>38</v>
      </c>
      <c r="B44" s="38"/>
      <c r="C44" s="38"/>
      <c r="D44" s="39"/>
      <c r="E44" s="39"/>
      <c r="F44" s="39"/>
      <c r="G44" s="39"/>
      <c r="H44" s="38"/>
    </row>
    <row r="45" customFormat="false" ht="19.5" hidden="false" customHeight="true" outlineLevel="0" collapsed="false">
      <c r="A45" s="34" t="n">
        <v>39</v>
      </c>
      <c r="B45" s="35"/>
      <c r="C45" s="35"/>
      <c r="D45" s="36"/>
      <c r="E45" s="36"/>
      <c r="F45" s="36"/>
      <c r="G45" s="36"/>
      <c r="H45" s="35"/>
    </row>
    <row r="46" customFormat="false" ht="19.5" hidden="false" customHeight="true" outlineLevel="0" collapsed="false">
      <c r="A46" s="37" t="n">
        <v>40</v>
      </c>
      <c r="B46" s="38"/>
      <c r="C46" s="38"/>
      <c r="D46" s="39"/>
      <c r="E46" s="39"/>
      <c r="F46" s="39"/>
      <c r="G46" s="39"/>
      <c r="H46" s="38"/>
    </row>
    <row r="47" customFormat="false" ht="19.5" hidden="false" customHeight="true" outlineLevel="0" collapsed="false">
      <c r="A47" s="34" t="n">
        <v>41</v>
      </c>
      <c r="B47" s="35"/>
      <c r="C47" s="35"/>
      <c r="D47" s="36"/>
      <c r="E47" s="36"/>
      <c r="F47" s="36"/>
      <c r="G47" s="36"/>
      <c r="H47" s="35"/>
    </row>
    <row r="48" customFormat="false" ht="19.5" hidden="false" customHeight="true" outlineLevel="0" collapsed="false">
      <c r="A48" s="37" t="n">
        <v>42</v>
      </c>
      <c r="B48" s="38"/>
      <c r="C48" s="38"/>
      <c r="D48" s="39"/>
      <c r="E48" s="39"/>
      <c r="F48" s="39"/>
      <c r="G48" s="39"/>
      <c r="H48" s="38"/>
    </row>
    <row r="49" customFormat="false" ht="19.5" hidden="false" customHeight="true" outlineLevel="0" collapsed="false">
      <c r="A49" s="34" t="n">
        <v>43</v>
      </c>
      <c r="B49" s="35"/>
      <c r="C49" s="35"/>
      <c r="D49" s="36"/>
      <c r="E49" s="36"/>
      <c r="F49" s="36"/>
      <c r="G49" s="36"/>
      <c r="H49" s="35"/>
    </row>
    <row r="50" customFormat="false" ht="19.5" hidden="false" customHeight="true" outlineLevel="0" collapsed="false">
      <c r="A50" s="37" t="n">
        <v>44</v>
      </c>
      <c r="B50" s="38"/>
      <c r="C50" s="38"/>
      <c r="D50" s="39"/>
      <c r="E50" s="39"/>
      <c r="F50" s="39"/>
      <c r="G50" s="39"/>
      <c r="H50" s="38"/>
    </row>
    <row r="51" customFormat="false" ht="19.5" hidden="false" customHeight="true" outlineLevel="0" collapsed="false">
      <c r="A51" s="34" t="n">
        <v>45</v>
      </c>
      <c r="B51" s="35"/>
      <c r="C51" s="35"/>
      <c r="D51" s="36"/>
      <c r="E51" s="36"/>
      <c r="F51" s="36"/>
      <c r="G51" s="36"/>
      <c r="H51" s="35"/>
    </row>
    <row r="52" customFormat="false" ht="19.5" hidden="false" customHeight="true" outlineLevel="0" collapsed="false">
      <c r="A52" s="37" t="n">
        <v>46</v>
      </c>
      <c r="B52" s="38"/>
      <c r="C52" s="38"/>
      <c r="D52" s="39"/>
      <c r="E52" s="39"/>
      <c r="F52" s="39"/>
      <c r="G52" s="39"/>
      <c r="H52" s="38"/>
    </row>
    <row r="53" customFormat="false" ht="19.5" hidden="false" customHeight="true" outlineLevel="0" collapsed="false">
      <c r="A53" s="34" t="n">
        <v>47</v>
      </c>
      <c r="B53" s="35"/>
      <c r="C53" s="35"/>
      <c r="D53" s="36"/>
      <c r="E53" s="36"/>
      <c r="F53" s="36"/>
      <c r="G53" s="36"/>
      <c r="H53" s="35"/>
    </row>
    <row r="54" customFormat="false" ht="19.5" hidden="false" customHeight="true" outlineLevel="0" collapsed="false">
      <c r="A54" s="37" t="n">
        <v>48</v>
      </c>
      <c r="B54" s="38"/>
      <c r="C54" s="38"/>
      <c r="D54" s="39"/>
      <c r="E54" s="39"/>
      <c r="F54" s="39"/>
      <c r="G54" s="39"/>
      <c r="H54" s="38"/>
    </row>
    <row r="55" customFormat="false" ht="19.5" hidden="false" customHeight="true" outlineLevel="0" collapsed="false">
      <c r="A55" s="34" t="n">
        <v>49</v>
      </c>
      <c r="B55" s="35"/>
      <c r="C55" s="35"/>
      <c r="D55" s="36"/>
      <c r="E55" s="36"/>
      <c r="F55" s="36"/>
      <c r="G55" s="36"/>
      <c r="H55" s="35"/>
    </row>
    <row r="56" customFormat="false" ht="19.5" hidden="false" customHeight="true" outlineLevel="0" collapsed="false">
      <c r="A56" s="37" t="n">
        <v>50</v>
      </c>
      <c r="B56" s="38"/>
      <c r="C56" s="38"/>
      <c r="D56" s="39"/>
      <c r="E56" s="39"/>
      <c r="F56" s="39"/>
      <c r="G56" s="39"/>
      <c r="H56" s="38"/>
    </row>
    <row r="57" customFormat="false" ht="19.5" hidden="false" customHeight="true" outlineLevel="0" collapsed="false">
      <c r="A57" s="34" t="n">
        <v>51</v>
      </c>
      <c r="B57" s="35"/>
      <c r="C57" s="35"/>
      <c r="D57" s="36"/>
      <c r="E57" s="36"/>
      <c r="F57" s="36"/>
      <c r="G57" s="36"/>
      <c r="H57" s="35"/>
    </row>
    <row r="58" customFormat="false" ht="19.5" hidden="false" customHeight="true" outlineLevel="0" collapsed="false">
      <c r="A58" s="37" t="n">
        <v>52</v>
      </c>
      <c r="B58" s="38"/>
      <c r="C58" s="38"/>
      <c r="D58" s="39"/>
      <c r="E58" s="39"/>
      <c r="F58" s="39"/>
      <c r="G58" s="39"/>
      <c r="H58" s="38"/>
    </row>
    <row r="59" customFormat="false" ht="19.5" hidden="false" customHeight="true" outlineLevel="0" collapsed="false">
      <c r="A59" s="34" t="n">
        <v>53</v>
      </c>
      <c r="B59" s="35"/>
      <c r="C59" s="35"/>
      <c r="D59" s="36"/>
      <c r="E59" s="36"/>
      <c r="F59" s="36"/>
      <c r="G59" s="36"/>
      <c r="H59" s="35"/>
    </row>
    <row r="60" customFormat="false" ht="19.5" hidden="false" customHeight="true" outlineLevel="0" collapsed="false">
      <c r="A60" s="37" t="n">
        <v>54</v>
      </c>
      <c r="B60" s="38"/>
      <c r="C60" s="38"/>
      <c r="D60" s="39"/>
      <c r="E60" s="39"/>
      <c r="F60" s="39"/>
      <c r="G60" s="39"/>
      <c r="H60" s="38"/>
    </row>
    <row r="61" customFormat="false" ht="19.5" hidden="false" customHeight="true" outlineLevel="0" collapsed="false">
      <c r="A61" s="34" t="n">
        <v>55</v>
      </c>
      <c r="B61" s="35"/>
      <c r="C61" s="35"/>
      <c r="D61" s="36"/>
      <c r="E61" s="36"/>
      <c r="F61" s="36"/>
      <c r="G61" s="36"/>
      <c r="H61" s="35"/>
    </row>
    <row r="62" customFormat="false" ht="19.5" hidden="false" customHeight="true" outlineLevel="0" collapsed="false">
      <c r="A62" s="37" t="n">
        <v>56</v>
      </c>
      <c r="B62" s="38"/>
      <c r="C62" s="38"/>
      <c r="D62" s="39"/>
      <c r="E62" s="39"/>
      <c r="F62" s="39"/>
      <c r="G62" s="39"/>
      <c r="H62" s="38"/>
    </row>
    <row r="63" customFormat="false" ht="19.5" hidden="false" customHeight="true" outlineLevel="0" collapsed="false">
      <c r="A63" s="34" t="n">
        <v>57</v>
      </c>
      <c r="B63" s="35"/>
      <c r="C63" s="35"/>
      <c r="D63" s="36"/>
      <c r="E63" s="36"/>
      <c r="F63" s="36"/>
      <c r="G63" s="36"/>
      <c r="H63" s="35"/>
    </row>
    <row r="64" customFormat="false" ht="19.5" hidden="false" customHeight="true" outlineLevel="0" collapsed="false">
      <c r="A64" s="37" t="n">
        <v>58</v>
      </c>
      <c r="B64" s="38"/>
      <c r="C64" s="38"/>
      <c r="D64" s="39"/>
      <c r="E64" s="39"/>
      <c r="F64" s="39"/>
      <c r="G64" s="39"/>
      <c r="H64" s="38"/>
    </row>
    <row r="65" customFormat="false" ht="19.5" hidden="false" customHeight="true" outlineLevel="0" collapsed="false">
      <c r="A65" s="34" t="n">
        <v>59</v>
      </c>
      <c r="B65" s="35"/>
      <c r="C65" s="35"/>
      <c r="D65" s="36"/>
      <c r="E65" s="36"/>
      <c r="F65" s="36"/>
      <c r="G65" s="36"/>
      <c r="H65" s="35"/>
    </row>
    <row r="66" customFormat="false" ht="19.5" hidden="false" customHeight="true" outlineLevel="0" collapsed="false">
      <c r="A66" s="37" t="n">
        <v>60</v>
      </c>
      <c r="B66" s="38"/>
      <c r="C66" s="38"/>
      <c r="D66" s="39"/>
      <c r="E66" s="39"/>
      <c r="F66" s="39"/>
      <c r="G66" s="39"/>
      <c r="H66" s="38"/>
    </row>
    <row r="67" customFormat="false" ht="19.5" hidden="false" customHeight="true" outlineLevel="0" collapsed="false">
      <c r="A67" s="34" t="n">
        <v>61</v>
      </c>
      <c r="B67" s="35"/>
      <c r="C67" s="35"/>
      <c r="D67" s="36"/>
      <c r="E67" s="36"/>
      <c r="F67" s="36"/>
      <c r="G67" s="36"/>
      <c r="H67" s="35"/>
    </row>
    <row r="68" customFormat="false" ht="19.5" hidden="false" customHeight="true" outlineLevel="0" collapsed="false">
      <c r="A68" s="37" t="n">
        <v>62</v>
      </c>
      <c r="B68" s="38"/>
      <c r="C68" s="38"/>
      <c r="D68" s="39"/>
      <c r="E68" s="39"/>
      <c r="F68" s="39"/>
      <c r="G68" s="39"/>
      <c r="H68" s="38"/>
    </row>
    <row r="69" customFormat="false" ht="19.5" hidden="false" customHeight="true" outlineLevel="0" collapsed="false">
      <c r="A69" s="34" t="n">
        <v>63</v>
      </c>
      <c r="B69" s="35"/>
      <c r="C69" s="35"/>
      <c r="D69" s="36"/>
      <c r="E69" s="36"/>
      <c r="F69" s="36"/>
      <c r="G69" s="36"/>
      <c r="H69" s="35"/>
    </row>
    <row r="70" customFormat="false" ht="19.5" hidden="false" customHeight="true" outlineLevel="0" collapsed="false">
      <c r="A70" s="37" t="n">
        <v>64</v>
      </c>
      <c r="B70" s="38"/>
      <c r="C70" s="38"/>
      <c r="D70" s="39"/>
      <c r="E70" s="39"/>
      <c r="F70" s="39"/>
      <c r="G70" s="39"/>
      <c r="H70" s="38"/>
    </row>
    <row r="71" customFormat="false" ht="19.5" hidden="false" customHeight="true" outlineLevel="0" collapsed="false">
      <c r="A71" s="34" t="n">
        <v>65</v>
      </c>
      <c r="B71" s="35"/>
      <c r="C71" s="35"/>
      <c r="D71" s="36"/>
      <c r="E71" s="36"/>
      <c r="F71" s="36"/>
      <c r="G71" s="36"/>
      <c r="H71" s="35"/>
    </row>
    <row r="72" customFormat="false" ht="19.5" hidden="false" customHeight="true" outlineLevel="0" collapsed="false">
      <c r="A72" s="37" t="n">
        <v>66</v>
      </c>
      <c r="B72" s="38"/>
      <c r="C72" s="38"/>
      <c r="D72" s="39"/>
      <c r="E72" s="39"/>
      <c r="F72" s="39"/>
      <c r="G72" s="39"/>
      <c r="H72" s="38"/>
    </row>
    <row r="73" customFormat="false" ht="19.5" hidden="false" customHeight="true" outlineLevel="0" collapsed="false">
      <c r="A73" s="34" t="n">
        <v>67</v>
      </c>
      <c r="B73" s="35"/>
      <c r="C73" s="35"/>
      <c r="D73" s="36"/>
      <c r="E73" s="36"/>
      <c r="F73" s="36"/>
      <c r="G73" s="36"/>
      <c r="H73" s="35"/>
    </row>
    <row r="74" customFormat="false" ht="19.5" hidden="false" customHeight="true" outlineLevel="0" collapsed="false">
      <c r="A74" s="37" t="n">
        <v>68</v>
      </c>
      <c r="B74" s="38"/>
      <c r="C74" s="38"/>
      <c r="D74" s="39"/>
      <c r="E74" s="39"/>
      <c r="F74" s="39"/>
      <c r="G74" s="39"/>
      <c r="H74" s="38"/>
    </row>
    <row r="75" customFormat="false" ht="19.5" hidden="false" customHeight="true" outlineLevel="0" collapsed="false">
      <c r="A75" s="34" t="n">
        <v>69</v>
      </c>
      <c r="B75" s="35"/>
      <c r="C75" s="35"/>
      <c r="D75" s="36"/>
      <c r="E75" s="36"/>
      <c r="F75" s="36"/>
      <c r="G75" s="36"/>
      <c r="H75" s="35"/>
    </row>
    <row r="76" customFormat="false" ht="19.5" hidden="false" customHeight="true" outlineLevel="0" collapsed="false">
      <c r="A76" s="37" t="n">
        <v>70</v>
      </c>
      <c r="B76" s="38"/>
      <c r="C76" s="38"/>
      <c r="D76" s="39"/>
      <c r="E76" s="39"/>
      <c r="F76" s="39"/>
      <c r="G76" s="39"/>
      <c r="H76" s="38"/>
    </row>
    <row r="77" customFormat="false" ht="19.5" hidden="false" customHeight="true" outlineLevel="0" collapsed="false">
      <c r="A77" s="34" t="n">
        <v>71</v>
      </c>
      <c r="B77" s="35"/>
      <c r="C77" s="35"/>
      <c r="D77" s="36"/>
      <c r="E77" s="36"/>
      <c r="F77" s="36"/>
      <c r="G77" s="36"/>
      <c r="H77" s="35"/>
    </row>
    <row r="78" customFormat="false" ht="19.5" hidden="false" customHeight="true" outlineLevel="0" collapsed="false">
      <c r="A78" s="37" t="n">
        <v>72</v>
      </c>
      <c r="B78" s="38"/>
      <c r="C78" s="38"/>
      <c r="D78" s="39"/>
      <c r="E78" s="39"/>
      <c r="F78" s="39"/>
      <c r="G78" s="39"/>
      <c r="H78" s="38"/>
    </row>
    <row r="79" customFormat="false" ht="19.5" hidden="false" customHeight="true" outlineLevel="0" collapsed="false">
      <c r="A79" s="34" t="n">
        <v>73</v>
      </c>
      <c r="B79" s="35"/>
      <c r="C79" s="35"/>
      <c r="D79" s="36"/>
      <c r="E79" s="36"/>
      <c r="F79" s="36"/>
      <c r="G79" s="36"/>
      <c r="H79" s="35"/>
    </row>
    <row r="80" customFormat="false" ht="19.5" hidden="false" customHeight="true" outlineLevel="0" collapsed="false">
      <c r="A80" s="37" t="n">
        <v>74</v>
      </c>
      <c r="B80" s="38"/>
      <c r="C80" s="38"/>
      <c r="D80" s="39"/>
      <c r="E80" s="39"/>
      <c r="F80" s="39"/>
      <c r="G80" s="39"/>
      <c r="H80" s="38"/>
    </row>
    <row r="81" customFormat="false" ht="19.5" hidden="false" customHeight="true" outlineLevel="0" collapsed="false">
      <c r="A81" s="34" t="n">
        <v>75</v>
      </c>
      <c r="B81" s="35"/>
      <c r="C81" s="35"/>
      <c r="D81" s="36"/>
      <c r="E81" s="36"/>
      <c r="F81" s="36"/>
      <c r="G81" s="36"/>
      <c r="H81" s="35"/>
    </row>
    <row r="82" customFormat="false" ht="19.5" hidden="false" customHeight="true" outlineLevel="0" collapsed="false">
      <c r="A82" s="37" t="n">
        <v>76</v>
      </c>
      <c r="B82" s="38"/>
      <c r="C82" s="38"/>
      <c r="D82" s="39"/>
      <c r="E82" s="39"/>
      <c r="F82" s="39"/>
      <c r="G82" s="39"/>
      <c r="H82" s="38"/>
    </row>
    <row r="83" customFormat="false" ht="19.5" hidden="false" customHeight="true" outlineLevel="0" collapsed="false">
      <c r="A83" s="34" t="n">
        <v>77</v>
      </c>
      <c r="B83" s="35"/>
      <c r="C83" s="35"/>
      <c r="D83" s="36"/>
      <c r="E83" s="36"/>
      <c r="F83" s="36"/>
      <c r="G83" s="36"/>
      <c r="H83" s="35"/>
    </row>
    <row r="84" customFormat="false" ht="19.5" hidden="false" customHeight="true" outlineLevel="0" collapsed="false">
      <c r="A84" s="37" t="n">
        <v>78</v>
      </c>
      <c r="B84" s="38"/>
      <c r="C84" s="38"/>
      <c r="D84" s="39"/>
      <c r="E84" s="39"/>
      <c r="F84" s="39"/>
      <c r="G84" s="39"/>
      <c r="H84" s="38"/>
    </row>
    <row r="85" customFormat="false" ht="19.5" hidden="false" customHeight="true" outlineLevel="0" collapsed="false">
      <c r="A85" s="34" t="n">
        <v>79</v>
      </c>
      <c r="B85" s="35"/>
      <c r="C85" s="35"/>
      <c r="D85" s="36"/>
      <c r="E85" s="36"/>
      <c r="F85" s="36"/>
      <c r="G85" s="36"/>
      <c r="H85" s="35"/>
    </row>
    <row r="86" customFormat="false" ht="19.5" hidden="false" customHeight="true" outlineLevel="0" collapsed="false">
      <c r="A86" s="37" t="n">
        <v>80</v>
      </c>
      <c r="B86" s="38"/>
      <c r="C86" s="38"/>
      <c r="D86" s="39"/>
      <c r="E86" s="39"/>
      <c r="F86" s="39"/>
      <c r="G86" s="39"/>
      <c r="H86" s="38"/>
    </row>
    <row r="87" customFormat="false" ht="19.5" hidden="false" customHeight="true" outlineLevel="0" collapsed="false">
      <c r="A87" s="34" t="n">
        <v>81</v>
      </c>
      <c r="B87" s="35"/>
      <c r="C87" s="35"/>
      <c r="D87" s="36"/>
      <c r="E87" s="36"/>
      <c r="F87" s="36"/>
      <c r="G87" s="36"/>
      <c r="H87" s="35"/>
    </row>
    <row r="88" customFormat="false" ht="19.5" hidden="false" customHeight="true" outlineLevel="0" collapsed="false">
      <c r="A88" s="37" t="n">
        <v>82</v>
      </c>
      <c r="B88" s="38"/>
      <c r="C88" s="38"/>
      <c r="D88" s="39"/>
      <c r="E88" s="39"/>
      <c r="F88" s="39"/>
      <c r="G88" s="39"/>
      <c r="H88" s="38"/>
    </row>
    <row r="89" customFormat="false" ht="19.5" hidden="false" customHeight="true" outlineLevel="0" collapsed="false">
      <c r="A89" s="34" t="n">
        <v>83</v>
      </c>
      <c r="B89" s="35"/>
      <c r="C89" s="35"/>
      <c r="D89" s="36"/>
      <c r="E89" s="36"/>
      <c r="F89" s="36"/>
      <c r="G89" s="36"/>
      <c r="H89" s="35"/>
    </row>
    <row r="90" customFormat="false" ht="19.5" hidden="false" customHeight="true" outlineLevel="0" collapsed="false">
      <c r="A90" s="37" t="n">
        <v>84</v>
      </c>
      <c r="B90" s="38"/>
      <c r="C90" s="38"/>
      <c r="D90" s="39"/>
      <c r="E90" s="39"/>
      <c r="F90" s="39"/>
      <c r="G90" s="39"/>
      <c r="H90" s="38"/>
    </row>
    <row r="91" customFormat="false" ht="19.5" hidden="false" customHeight="true" outlineLevel="0" collapsed="false">
      <c r="A91" s="34" t="n">
        <v>85</v>
      </c>
      <c r="B91" s="35"/>
      <c r="C91" s="35"/>
      <c r="D91" s="36"/>
      <c r="E91" s="36"/>
      <c r="F91" s="36"/>
      <c r="G91" s="36"/>
      <c r="H91" s="35"/>
    </row>
    <row r="92" customFormat="false" ht="19.5" hidden="false" customHeight="true" outlineLevel="0" collapsed="false">
      <c r="A92" s="37" t="n">
        <v>86</v>
      </c>
      <c r="B92" s="38"/>
      <c r="C92" s="38"/>
      <c r="D92" s="39"/>
      <c r="E92" s="39"/>
      <c r="F92" s="39"/>
      <c r="G92" s="39"/>
      <c r="H92" s="38"/>
    </row>
    <row r="93" customFormat="false" ht="19.5" hidden="false" customHeight="true" outlineLevel="0" collapsed="false">
      <c r="A93" s="34" t="n">
        <v>87</v>
      </c>
      <c r="B93" s="35"/>
      <c r="C93" s="35"/>
      <c r="D93" s="36"/>
      <c r="E93" s="36"/>
      <c r="F93" s="36"/>
      <c r="G93" s="36"/>
      <c r="H93" s="35"/>
    </row>
    <row r="94" customFormat="false" ht="19.5" hidden="false" customHeight="true" outlineLevel="0" collapsed="false">
      <c r="A94" s="37" t="n">
        <v>88</v>
      </c>
      <c r="B94" s="38"/>
      <c r="C94" s="38"/>
      <c r="D94" s="39"/>
      <c r="E94" s="39"/>
      <c r="F94" s="39"/>
      <c r="G94" s="39"/>
      <c r="H94" s="38"/>
    </row>
    <row r="95" customFormat="false" ht="19.5" hidden="false" customHeight="true" outlineLevel="0" collapsed="false">
      <c r="A95" s="34" t="n">
        <v>89</v>
      </c>
      <c r="B95" s="35"/>
      <c r="C95" s="35"/>
      <c r="D95" s="36"/>
      <c r="E95" s="36"/>
      <c r="F95" s="36"/>
      <c r="G95" s="36"/>
      <c r="H95" s="35"/>
    </row>
    <row r="96" customFormat="false" ht="19.5" hidden="false" customHeight="true" outlineLevel="0" collapsed="false">
      <c r="A96" s="37" t="n">
        <v>90</v>
      </c>
      <c r="B96" s="38"/>
      <c r="C96" s="38"/>
      <c r="D96" s="39"/>
      <c r="E96" s="39"/>
      <c r="F96" s="39"/>
      <c r="G96" s="39"/>
      <c r="H96" s="38"/>
    </row>
    <row r="97" customFormat="false" ht="19.5" hidden="false" customHeight="true" outlineLevel="0" collapsed="false">
      <c r="A97" s="34" t="n">
        <v>91</v>
      </c>
      <c r="B97" s="35"/>
      <c r="C97" s="35"/>
      <c r="D97" s="36"/>
      <c r="E97" s="36"/>
      <c r="F97" s="36"/>
      <c r="G97" s="36"/>
      <c r="H97" s="35"/>
    </row>
    <row r="98" customFormat="false" ht="19.5" hidden="false" customHeight="true" outlineLevel="0" collapsed="false">
      <c r="A98" s="37" t="n">
        <v>92</v>
      </c>
      <c r="B98" s="38"/>
      <c r="C98" s="38"/>
      <c r="D98" s="39"/>
      <c r="E98" s="39"/>
      <c r="F98" s="39"/>
      <c r="G98" s="39"/>
      <c r="H98" s="38"/>
    </row>
    <row r="99" customFormat="false" ht="19.5" hidden="false" customHeight="true" outlineLevel="0" collapsed="false">
      <c r="A99" s="34" t="n">
        <v>93</v>
      </c>
      <c r="B99" s="35"/>
      <c r="C99" s="35"/>
      <c r="D99" s="36"/>
      <c r="E99" s="36"/>
      <c r="F99" s="36"/>
      <c r="G99" s="36"/>
      <c r="H99" s="35"/>
    </row>
    <row r="100" customFormat="false" ht="19.5" hidden="false" customHeight="true" outlineLevel="0" collapsed="false">
      <c r="A100" s="37" t="n">
        <v>94</v>
      </c>
      <c r="B100" s="38"/>
      <c r="C100" s="38"/>
      <c r="D100" s="39"/>
      <c r="E100" s="39"/>
      <c r="F100" s="39"/>
      <c r="G100" s="39"/>
      <c r="H100" s="38"/>
    </row>
    <row r="101" customFormat="false" ht="19.5" hidden="false" customHeight="true" outlineLevel="0" collapsed="false">
      <c r="A101" s="34" t="n">
        <v>95</v>
      </c>
      <c r="B101" s="35"/>
      <c r="C101" s="35"/>
      <c r="D101" s="36"/>
      <c r="E101" s="36"/>
      <c r="F101" s="36"/>
      <c r="G101" s="36"/>
      <c r="H101" s="35"/>
    </row>
    <row r="102" customFormat="false" ht="19.5" hidden="false" customHeight="true" outlineLevel="0" collapsed="false">
      <c r="A102" s="37" t="n">
        <v>96</v>
      </c>
      <c r="B102" s="38"/>
      <c r="C102" s="38"/>
      <c r="D102" s="39"/>
      <c r="E102" s="39"/>
      <c r="F102" s="39"/>
      <c r="G102" s="39"/>
      <c r="H102" s="38"/>
    </row>
    <row r="103" customFormat="false" ht="19.5" hidden="false" customHeight="true" outlineLevel="0" collapsed="false">
      <c r="A103" s="34" t="n">
        <v>97</v>
      </c>
      <c r="B103" s="35"/>
      <c r="C103" s="35"/>
      <c r="D103" s="36"/>
      <c r="E103" s="36"/>
      <c r="F103" s="36"/>
      <c r="G103" s="36"/>
      <c r="H103" s="35"/>
    </row>
    <row r="104" customFormat="false" ht="19.5" hidden="false" customHeight="true" outlineLevel="0" collapsed="false">
      <c r="A104" s="37" t="n">
        <v>98</v>
      </c>
      <c r="B104" s="38"/>
      <c r="C104" s="38"/>
      <c r="D104" s="39"/>
      <c r="E104" s="39"/>
      <c r="F104" s="39"/>
      <c r="G104" s="39"/>
      <c r="H104" s="38"/>
    </row>
    <row r="105" customFormat="false" ht="19.5" hidden="false" customHeight="true" outlineLevel="0" collapsed="false">
      <c r="A105" s="34" t="n">
        <v>99</v>
      </c>
      <c r="B105" s="35"/>
      <c r="C105" s="35"/>
      <c r="D105" s="36"/>
      <c r="E105" s="36"/>
      <c r="F105" s="36"/>
      <c r="G105" s="36"/>
      <c r="H105" s="35"/>
    </row>
    <row r="106" customFormat="false" ht="19.5" hidden="false" customHeight="true" outlineLevel="0" collapsed="false">
      <c r="A106" s="37" t="n">
        <v>100</v>
      </c>
      <c r="B106" s="38"/>
      <c r="C106" s="38"/>
      <c r="D106" s="39"/>
      <c r="E106" s="39"/>
      <c r="F106" s="39"/>
      <c r="G106" s="39"/>
      <c r="H106" s="38"/>
    </row>
    <row r="108" customFormat="false" ht="18" hidden="false" customHeight="true" outlineLevel="0" collapsed="false">
      <c r="A108" s="40" t="s">
        <v>34</v>
      </c>
      <c r="B108" s="40"/>
      <c r="C108" s="40"/>
      <c r="D108" s="40"/>
      <c r="E108" s="40"/>
      <c r="F108" s="40"/>
      <c r="G108" s="40"/>
      <c r="H108" s="40"/>
    </row>
  </sheetData>
  <mergeCells count="4">
    <mergeCell ref="B1:H1"/>
    <mergeCell ref="B2:H2"/>
    <mergeCell ref="B3:H3"/>
    <mergeCell ref="A108:H108"/>
  </mergeCells>
  <dataValidations count="3">
    <dataValidation allowBlank="true" error="Please select Must Have, Should Have, Could Have, or Won't Have." errorStyle="stop" errorTitle="Invalid Category" operator="between" showDropDown="false" showErrorMessage="true" showInputMessage="false" sqref="D7:D106" type="list">
      <formula1>"Must Have,Should Have,Could Have,Won't Have"</formula1>
      <formula2>0</formula2>
    </dataValidation>
    <dataValidation allowBlank="true" errorStyle="stop" operator="between" showDropDown="false" showErrorMessage="false" showInputMessage="false" sqref="F7:F106" type="list">
      <formula1>"S,M,L,XL"</formula1>
      <formula2>0</formula2>
    </dataValidation>
    <dataValidation allowBlank="true" errorStyle="stop" operator="between" showDropDown="false" showErrorMessage="false" showInputMessage="false" sqref="G7:G106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5" min="3" style="0" width="14"/>
    <col collapsed="false" customWidth="true" hidden="false" outlineLevel="0" max="6" min="6" style="0" width="4"/>
  </cols>
  <sheetData>
    <row r="1" customFormat="false" ht="18" hidden="false" customHeight="true" outlineLevel="0" collapsed="false">
      <c r="A1" s="1"/>
      <c r="B1" s="21" t="s">
        <v>0</v>
      </c>
      <c r="C1" s="21"/>
      <c r="D1" s="21"/>
      <c r="E1" s="21"/>
      <c r="F1" s="1"/>
    </row>
    <row r="2" customFormat="false" ht="18" hidden="false" customHeight="true" outlineLevel="0" collapsed="false">
      <c r="A2" s="1"/>
      <c r="B2" s="3" t="s">
        <v>72</v>
      </c>
      <c r="C2" s="3"/>
      <c r="D2" s="3"/>
      <c r="E2" s="3"/>
      <c r="F2" s="1"/>
    </row>
    <row r="3" customFormat="false" ht="18" hidden="false" customHeight="true" outlineLevel="0" collapsed="false">
      <c r="A3" s="1"/>
      <c r="B3" s="41" t="s">
        <v>73</v>
      </c>
      <c r="C3" s="41"/>
      <c r="D3" s="41"/>
      <c r="E3" s="41"/>
      <c r="F3" s="1"/>
    </row>
    <row r="4" customFormat="false" ht="18" hidden="false" customHeight="true" outlineLevel="0" collapsed="false">
      <c r="A4" s="1"/>
      <c r="B4" s="1"/>
      <c r="C4" s="1"/>
      <c r="D4" s="1"/>
      <c r="E4" s="1"/>
      <c r="F4" s="1"/>
    </row>
    <row r="6" customFormat="false" ht="24" hidden="false" customHeight="true" outlineLevel="0" collapsed="false">
      <c r="B6" s="42" t="s">
        <v>74</v>
      </c>
      <c r="C6" s="42" t="s">
        <v>75</v>
      </c>
      <c r="D6" s="42" t="s">
        <v>76</v>
      </c>
      <c r="E6" s="42" t="s">
        <v>77</v>
      </c>
    </row>
    <row r="7" customFormat="false" ht="24" hidden="false" customHeight="true" outlineLevel="0" collapsed="false">
      <c r="B7" s="43" t="s">
        <v>50</v>
      </c>
      <c r="C7" s="44" t="n">
        <f aca="false">COUNTIF('Prioritization Board'!$D$7:$D$106,"Must Have")</f>
        <v>1</v>
      </c>
      <c r="D7" s="45" t="n">
        <f aca="false">IFERROR(C7/C11,0)</f>
        <v>0.25</v>
      </c>
      <c r="E7" s="46" t="n">
        <f aca="false">IFERROR(AVERAGEIF('Prioritization Board'!$D$7:$D$106,"Must Have",'Prioritization Board'!$G$7:$G$106),"-")</f>
        <v>5</v>
      </c>
    </row>
    <row r="8" customFormat="false" ht="24" hidden="false" customHeight="true" outlineLevel="0" collapsed="false">
      <c r="B8" s="47" t="s">
        <v>56</v>
      </c>
      <c r="C8" s="48" t="n">
        <f aca="false">COUNTIF('Prioritization Board'!$D$7:$D$106,"Should Have")</f>
        <v>1</v>
      </c>
      <c r="D8" s="49" t="n">
        <f aca="false">IFERROR(C8/C11,0)</f>
        <v>0.25</v>
      </c>
      <c r="E8" s="50" t="n">
        <f aca="false">IFERROR(AVERAGEIF('Prioritization Board'!$D$7:$D$106,"Should Have",'Prioritization Board'!$G$7:$G$106),"-")</f>
        <v>4</v>
      </c>
    </row>
    <row r="9" customFormat="false" ht="24" hidden="false" customHeight="true" outlineLevel="0" collapsed="false">
      <c r="B9" s="51" t="s">
        <v>62</v>
      </c>
      <c r="C9" s="52" t="n">
        <f aca="false">COUNTIF('Prioritization Board'!$D$7:$D$106,"Could Have")</f>
        <v>1</v>
      </c>
      <c r="D9" s="53" t="n">
        <f aca="false">IFERROR(C9/C11,0)</f>
        <v>0.25</v>
      </c>
      <c r="E9" s="54" t="n">
        <f aca="false">IFERROR(AVERAGEIF('Prioritization Board'!$D$7:$D$106,"Could Have",'Prioritization Board'!$G$7:$G$106),"-")</f>
        <v>2</v>
      </c>
    </row>
    <row r="10" customFormat="false" ht="24" hidden="false" customHeight="true" outlineLevel="0" collapsed="false">
      <c r="B10" s="55" t="s">
        <v>68</v>
      </c>
      <c r="C10" s="56" t="n">
        <f aca="false">COUNTIF('Prioritization Board'!$D$7:$D$106,"Won't Have")</f>
        <v>1</v>
      </c>
      <c r="D10" s="57" t="n">
        <f aca="false">IFERROR(C10/C11,0)</f>
        <v>0.25</v>
      </c>
      <c r="E10" s="58" t="n">
        <f aca="false">IFERROR(AVERAGEIF('Prioritization Board'!$D$7:$D$106,"Won't Have",'Prioritization Board'!$G$7:$G$106),"-")</f>
        <v>3</v>
      </c>
    </row>
    <row r="11" customFormat="false" ht="24" hidden="false" customHeight="true" outlineLevel="0" collapsed="false">
      <c r="B11" s="59" t="s">
        <v>78</v>
      </c>
      <c r="C11" s="42" t="n">
        <f aca="false">SUM(C7:C10)</f>
        <v>4</v>
      </c>
      <c r="D11" s="60" t="n">
        <f aca="false">SUM(D7:D10)</f>
        <v>1</v>
      </c>
      <c r="E11" s="61" t="n">
        <f aca="false">IFERROR(AVERAGEIF('Prioritization Board'!$D$7:$D$106,"&lt;&gt;"&amp;"",'Prioritization Board'!$G$7:$G$106),"-")</f>
        <v>3.5</v>
      </c>
    </row>
    <row r="13" customFormat="false" ht="21.75" hidden="false" customHeight="true" outlineLevel="0" collapsed="false">
      <c r="B13" s="18" t="s">
        <v>79</v>
      </c>
      <c r="C13" s="18"/>
      <c r="D13" s="18"/>
      <c r="E13" s="18"/>
    </row>
    <row r="14" customFormat="false" ht="19.5" hidden="false" customHeight="true" outlineLevel="0" collapsed="false">
      <c r="B14" s="62" t="s">
        <v>80</v>
      </c>
      <c r="C14" s="63" t="n">
        <f aca="false">COUNTBLANK('Prioritization Board'!$D$7:$D$106)-COUNTBLANK('Prioritization Board'!$B$7:$B$106)</f>
        <v>0</v>
      </c>
      <c r="D14" s="63"/>
      <c r="E14" s="63"/>
    </row>
    <row r="15" customFormat="false" ht="19.5" hidden="false" customHeight="true" outlineLevel="0" collapsed="false">
      <c r="B15" s="62" t="s">
        <v>81</v>
      </c>
      <c r="C15" s="63" t="str">
        <f aca="false">IFERROR(INDEX({"Must Have","Should Have","Could Have","Won't Have"},MATCH(MAX(C7:C10),C7:C10,0)),"-")</f>
        <v>Must Have</v>
      </c>
      <c r="D15" s="63"/>
      <c r="E15" s="63"/>
    </row>
    <row r="16" customFormat="false" ht="19.5" hidden="false" customHeight="true" outlineLevel="0" collapsed="false">
      <c r="B16" s="62" t="s">
        <v>82</v>
      </c>
      <c r="C16" s="63" t="str">
        <f aca="false">IFERROR(INDEX('Prioritization Board'!$B$7:$B$106,MATCH(MAX(IF('Prioritization Board'!$D$7:$D$106="Must Have",'Prioritization Board'!$G$7:$G$106,0)),'Prioritization Board'!$G$7:$G$106,0)),"-")</f>
        <v>-</v>
      </c>
      <c r="D16" s="63"/>
      <c r="E16" s="63"/>
    </row>
    <row r="18" customFormat="false" ht="21.75" hidden="false" customHeight="true" outlineLevel="0" collapsed="false">
      <c r="B18" s="5" t="s">
        <v>83</v>
      </c>
      <c r="C18" s="5"/>
      <c r="D18" s="5"/>
      <c r="E18" s="5"/>
    </row>
    <row r="19" customFormat="false" ht="18" hidden="false" customHeight="true" outlineLevel="0" collapsed="false">
      <c r="B19" s="64" t="s">
        <v>50</v>
      </c>
      <c r="C19" s="65" t="s">
        <v>84</v>
      </c>
      <c r="D19" s="65"/>
      <c r="E19" s="65"/>
    </row>
    <row r="20" customFormat="false" ht="18" hidden="false" customHeight="true" outlineLevel="0" collapsed="false">
      <c r="B20" s="66" t="s">
        <v>56</v>
      </c>
      <c r="C20" s="67" t="s">
        <v>85</v>
      </c>
      <c r="D20" s="67"/>
      <c r="E20" s="67"/>
    </row>
    <row r="21" customFormat="false" ht="18" hidden="false" customHeight="true" outlineLevel="0" collapsed="false">
      <c r="B21" s="68" t="s">
        <v>62</v>
      </c>
      <c r="C21" s="69" t="s">
        <v>86</v>
      </c>
      <c r="D21" s="69"/>
      <c r="E21" s="69"/>
    </row>
    <row r="22" customFormat="false" ht="18" hidden="false" customHeight="true" outlineLevel="0" collapsed="false">
      <c r="B22" s="70" t="s">
        <v>68</v>
      </c>
      <c r="C22" s="71" t="s">
        <v>87</v>
      </c>
      <c r="D22" s="71"/>
      <c r="E22" s="71"/>
    </row>
    <row r="24" customFormat="false" ht="18" hidden="false" customHeight="true" outlineLevel="0" collapsed="false">
      <c r="B24" s="40" t="s">
        <v>34</v>
      </c>
      <c r="C24" s="40"/>
      <c r="D24" s="40"/>
      <c r="E24" s="40"/>
    </row>
  </sheetData>
  <mergeCells count="13">
    <mergeCell ref="B1:E1"/>
    <mergeCell ref="B2:E2"/>
    <mergeCell ref="B3:E3"/>
    <mergeCell ref="B13:E13"/>
    <mergeCell ref="C14:E14"/>
    <mergeCell ref="C15:E15"/>
    <mergeCell ref="C16:E16"/>
    <mergeCell ref="B18:E18"/>
    <mergeCell ref="C19:E19"/>
    <mergeCell ref="C20:E20"/>
    <mergeCell ref="C21:E21"/>
    <mergeCell ref="C22:E22"/>
    <mergeCell ref="B24:E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2026-09-17T10:18:27Z</dcterms:created>
  <dc:creator>openpyxl</dc:creator>
  <dc:description/>
  <dc:language>en-US</dc:language>
  <cp:lastModifiedBy/>
  <dcterms:modified xsi:type="dcterms:W3CDTF">2026-09-17T10:18:27Z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