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ummary" sheetId="2" state="visible" r:id="rId4"/>
    <sheet name="Roster" sheetId="3" state="visible" r:id="rId5"/>
    <sheet name="Analysis Guide" sheetId="4" state="visible" r:id="rId6"/>
  </sheets>
  <definedNames>
    <definedName function="false" hidden="true" localSheetId="2" name="_xlnm._FilterDatabase" vbProcedure="false">Roster!$A$1:$L$41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<sst xmlns="http://schemas.openxmlformats.org/spreadsheetml/2006/main" count="67" uniqueCount="62">
  <si>
    <t xml:space="preserve">Data Governance Stakeholder Roster and Analysis</t>
  </si>
  <si>
    <t xml:space="preserve">Who matters to your data governance effort and how to engage them  |  SIG Template v1.0</t>
  </si>
  <si>
    <t xml:space="preserve">Purpose</t>
  </si>
  <si>
    <t xml:space="preserve">Lists everyone with a stake in data governance, places each person on a power and interest grid, and gives you an engagement approach for each one. Use it before you form a governance council or launch a data governance program.</t>
  </si>
  <si>
    <t xml:space="preserve">How to use</t>
  </si>
  <si>
    <t xml:space="preserve">1. Run the stakeholder workshop described on the Analysis Guide tab, or list people yourself.
2. Add each person to the Roster with their data governance role, power and interest.
3. The quadrant and engagement approach fill in for you.
4. Use the Summary tab to check you have the right mix, for example at least one Key Player who will sponsor the work.</t>
  </si>
  <si>
    <t xml:space="preserve">Data governance roles</t>
  </si>
  <si>
    <t xml:space="preserve">Executive Sponsor: champions governance and resolves escalations.
Data Owner: accountable for a data domain and decisions about it.
Data Steward: day-to-day care of data definitions, quality and issues.
Data Custodian: manages the systems that store and move the data.
Data Consumer: uses the data for reporting, analytics or operations.
Council Member: sits on the governance council.
Subject Matter Expert: consulted on specific data or processes.</t>
  </si>
  <si>
    <t xml:space="preserve">Pairs with</t>
  </si>
  <si>
    <t xml:space="preserve">SIG Empathy Interview Guide, SIG Problem Statement and A3 Workbook, SIG Data Governance WSJF Prioritization, and the SIG Communications and Change Kit.</t>
  </si>
  <si>
    <t xml:space="preserve">Cells with this fill are for you to complete</t>
  </si>
  <si>
    <t xml:space="preserve">© 2026 Stephens Insight Group LLC. Capital In. Value Out.  |  stephensinsightgroup.com</t>
  </si>
  <si>
    <t xml:space="preserve">Roster Summary</t>
  </si>
  <si>
    <t xml:space="preserve">Calculates from the Roster tab.</t>
  </si>
  <si>
    <t xml:space="preserve">Quadrant</t>
  </si>
  <si>
    <t xml:space="preserve">People</t>
  </si>
  <si>
    <t xml:space="preserve">Data governance role</t>
  </si>
  <si>
    <t xml:space="preserve">Key Player</t>
  </si>
  <si>
    <t xml:space="preserve">Executive Sponsor</t>
  </si>
  <si>
    <t xml:space="preserve">Keep Satisfied</t>
  </si>
  <si>
    <t xml:space="preserve">Data Owner</t>
  </si>
  <si>
    <t xml:space="preserve">Keep Informed</t>
  </si>
  <si>
    <t xml:space="preserve">Data Steward</t>
  </si>
  <si>
    <t xml:space="preserve">Minimal Effort</t>
  </si>
  <si>
    <t xml:space="preserve">Data Custodian</t>
  </si>
  <si>
    <t xml:space="preserve">Data Consumer</t>
  </si>
  <si>
    <t xml:space="preserve">Council Member</t>
  </si>
  <si>
    <t xml:space="preserve">Subject Matter Expert</t>
  </si>
  <si>
    <t xml:space="preserve">Check</t>
  </si>
  <si>
    <t xml:space="preserve">Name (first and last)</t>
  </si>
  <si>
    <t xml:space="preserve">Title</t>
  </si>
  <si>
    <t xml:space="preserve">Department</t>
  </si>
  <si>
    <t xml:space="preserve">Team</t>
  </si>
  <si>
    <t xml:space="preserve">Data domains</t>
  </si>
  <si>
    <t xml:space="preserve">Power (H/L)</t>
  </si>
  <si>
    <t xml:space="preserve">Interest (H/L)</t>
  </si>
  <si>
    <t xml:space="preserve">Engagement approach</t>
  </si>
  <si>
    <t xml:space="preserve">Location</t>
  </si>
  <si>
    <t xml:space="preserve">Notes</t>
  </si>
  <si>
    <t xml:space="preserve">Stakeholder Analysis Guide</t>
  </si>
  <si>
    <t xml:space="preserve">Power is the person's level of authority in the organization. Interest is how much they care about, or are affected by, the governance work.</t>
  </si>
  <si>
    <t xml:space="preserve">Low interest</t>
  </si>
  <si>
    <t xml:space="preserve">High interest</t>
  </si>
  <si>
    <t xml:space="preserve">High power</t>
  </si>
  <si>
    <t xml:space="preserve">Keep Satisfied
Enough influence to affect the work but limited interest in day-to-day progress. Consult as needed.</t>
  </si>
  <si>
    <t xml:space="preserve">Key Player
Decision-makers who can allocate resources and are accountable for success. Report to them at each tollgate.</t>
  </si>
  <si>
    <t xml:space="preserve">Low power</t>
  </si>
  <si>
    <t xml:space="preserve">Minimal Effort
A minor connection to the work. General updates through newsletters or email are enough.</t>
  </si>
  <si>
    <t xml:space="preserve">Keep Informed
Connected departments and subject matter experts. They can't allocate resources but make strong goodwill ambassadors.</t>
  </si>
  <si>
    <t xml:space="preserve">Running the stakeholder workshop</t>
  </si>
  <si>
    <t xml:space="preserve">1.</t>
  </si>
  <si>
    <t xml:space="preserve">Draw the grid large on a whiteboard, flip chart or digital board so everyone can see it.</t>
  </si>
  <si>
    <t xml:space="preserve">2.</t>
  </si>
  <si>
    <t xml:space="preserve">Give each participant sticky notes.</t>
  </si>
  <si>
    <t xml:space="preserve">3.</t>
  </si>
  <si>
    <t xml:space="preserve">Brainstorm everyone who has an interest in the work, stands to gain from it, or will be affected by it.</t>
  </si>
  <si>
    <t xml:space="preserve">4.</t>
  </si>
  <si>
    <t xml:space="preserve">Discuss the names as a group and remove anyone the team agrees is not a stakeholder.</t>
  </si>
  <si>
    <t xml:space="preserve">5.</t>
  </si>
  <si>
    <t xml:space="preserve">Place each name on the grid by power and interest, then talk through any that are close to a line.</t>
  </si>
  <si>
    <t xml:space="preserve">6.</t>
  </si>
  <si>
    <t xml:space="preserve">Copy the results into the Roster tab and agree an owner for each Key Player relationship.</t>
  </si>
</sst>
</file>

<file path=xl/styles.xml><?xml version="1.0" encoding="utf-8"?>
<styleSheet xmlns="http://schemas.openxmlformats.org/spreadsheetml/2006/main">
  <numFmts count="2">
    <numFmt numFmtId="164" formatCode="General"/>
    <numFmt numFmtId="165" formatCode="General"/>
  </numFmts>
  <fonts count="17">
    <font>
      <sz val="11"/>
      <color theme="1"/>
      <name val="Calibri"/>
      <family val="2"/>
      <charset val="1"/>
    </font>
    <font>
      <sz val="10"/>
      <name val="Arial"/>
      <family val="0"/>
    </font>
    <font>
      <sz val="10"/>
      <name val="Arial"/>
      <family val="0"/>
    </font>
    <font>
      <sz val="10"/>
      <name val="Arial"/>
      <family val="0"/>
    </font>
    <font>
      <b val="true"/>
      <sz val="18"/>
      <color rgb="FF0D2849"/>
      <name val="Montserrat"/>
      <family val="0"/>
      <charset val="1"/>
    </font>
    <font>
      <i val="true"/>
      <sz val="10"/>
      <color rgb="FF996220"/>
      <name val="Montserrat"/>
      <family val="0"/>
      <charset val="1"/>
    </font>
    <font>
      <b val="true"/>
      <sz val="10"/>
      <color rgb="FF0D2849"/>
      <name val="Montserrat"/>
      <family val="0"/>
      <charset val="1"/>
    </font>
    <font>
      <sz val="10"/>
      <color rgb="FF000000"/>
      <name val="Montserrat"/>
      <family val="0"/>
      <charset val="1"/>
    </font>
    <font>
      <sz val="10"/>
      <color rgb="FF0000FF"/>
      <name val="Montserrat"/>
      <family val="0"/>
      <charset val="1"/>
    </font>
    <font>
      <sz val="8"/>
      <color rgb="FF996220"/>
      <name val="Montserrat"/>
      <family val="0"/>
      <charset val="1"/>
    </font>
    <font>
      <b val="true"/>
      <sz val="14"/>
      <color rgb="FF0D2849"/>
      <name val="Montserrat"/>
      <family val="0"/>
      <charset val="1"/>
    </font>
    <font>
      <i val="true"/>
      <sz val="9"/>
      <color rgb="FF996220"/>
      <name val="Montserrat"/>
      <family val="0"/>
      <charset val="1"/>
    </font>
    <font>
      <b val="true"/>
      <sz val="10"/>
      <color rgb="FFFFFFFF"/>
      <name val="Montserrat"/>
      <family val="0"/>
      <charset val="1"/>
    </font>
    <font>
      <b val="true"/>
      <sz val="10"/>
      <color rgb="FF000000"/>
      <name val="Montserrat"/>
      <family val="0"/>
      <charset val="1"/>
    </font>
    <font>
      <sz val="10"/>
      <color rgb="FF0D2849"/>
      <name val="Montserrat"/>
      <family val="0"/>
      <charset val="1"/>
    </font>
    <font>
      <b val="true"/>
      <sz val="12"/>
      <color rgb="FF0D2849"/>
      <name val="Montserrat"/>
      <family val="0"/>
      <charset val="1"/>
    </font>
    <font>
      <b val="true"/>
      <sz val="10"/>
      <color rgb="FF996220"/>
      <name val="Montserrat"/>
      <family val="0"/>
      <charset val="1"/>
    </font>
  </fonts>
  <fills count="6">
    <fill>
      <patternFill patternType="none"/>
    </fill>
    <fill>
      <patternFill patternType="gray125"/>
    </fill>
    <fill>
      <patternFill patternType="solid">
        <fgColor rgb="FFF6C882"/>
        <bgColor rgb="FFC0C0C0"/>
      </patternFill>
    </fill>
    <fill>
      <patternFill patternType="solid">
        <fgColor rgb="FFFFFFE0"/>
        <bgColor rgb="FFFFFFFF"/>
      </patternFill>
    </fill>
    <fill>
      <patternFill patternType="solid">
        <fgColor rgb="FF0D2849"/>
        <bgColor rgb="FF333333"/>
      </patternFill>
    </fill>
    <fill>
      <patternFill patternType="solid">
        <fgColor rgb="FFF7F3EC"/>
        <bgColor rgb="FFFFFFE0"/>
      </patternFill>
    </fill>
  </fills>
  <borders count="2">
    <border diagonalUp="false" diagonalDown="false">
      <left/>
      <right/>
      <top/>
      <bottom/>
      <diagonal/>
    </border>
    <border diagonalUp="false" diagonalDown="false">
      <left style="thin">
        <color rgb="FFCBD1D7"/>
      </left>
      <right style="thin">
        <color rgb="FFCBD1D7"/>
      </right>
      <top style="thin">
        <color rgb="FFCBD1D7"/>
      </top>
      <bottom style="thin">
        <color rgb="FFCBD1D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4" borderId="1" xfId="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5" fontId="13" fillId="0" borderId="1"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center" vertical="center" textRotation="0" wrapText="true" indent="0" shrinkToFit="false"/>
      <protection locked="true" hidden="false"/>
    </xf>
    <xf numFmtId="164" fontId="12" fillId="4" borderId="0" xfId="0" applyFont="true" applyBorder="false" applyAlignment="true" applyProtection="false">
      <alignment horizontal="center" vertical="center" textRotation="0" wrapText="true" indent="0" shrinkToFit="false"/>
      <protection locked="true" hidden="false"/>
    </xf>
    <xf numFmtId="164" fontId="14" fillId="5" borderId="1" xfId="0" applyFont="true" applyBorder="true" applyAlignment="true" applyProtection="false">
      <alignment horizontal="general" vertical="top" textRotation="0" wrapText="true" indent="0" shrinkToFit="false"/>
      <protection locked="true" hidden="false"/>
    </xf>
    <xf numFmtId="164" fontId="14" fillId="2" borderId="1" xfId="0" applyFont="true" applyBorder="true" applyAlignment="true" applyProtection="false">
      <alignment horizontal="general" vertical="top"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0D2849"/>
          <bgColor rgb="FF000000"/>
        </patternFill>
      </fill>
    </dxf>
    <dxf>
      <fill>
        <patternFill patternType="solid">
          <fgColor rgb="FFFFFFE0"/>
          <bgColor rgb="FF000000"/>
        </patternFill>
      </fill>
    </dxf>
    <dxf>
      <fill>
        <patternFill patternType="solid">
          <fgColor rgb="FF000000"/>
          <bgColor rgb="FF000000"/>
        </patternFill>
      </fill>
    </dxf>
    <dxf>
      <fill>
        <patternFill patternType="solid">
          <fgColor rgb="FFFFFFFF"/>
          <bgColor rgb="FF000000"/>
        </patternFill>
      </fill>
    </dxf>
    <dxf>
      <fill>
        <patternFill patternType="solid">
          <bgColor rgb="FF000000"/>
        </patternFill>
      </fill>
    </dxf>
    <dxf>
      <fill>
        <patternFill>
          <bgColor rgb="FFF6C882"/>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996220"/>
      <rgbColor rgb="FF800080"/>
      <rgbColor rgb="FF008080"/>
      <rgbColor rgb="FFC0C0C0"/>
      <rgbColor rgb="FF808080"/>
      <rgbColor rgb="FF9999FF"/>
      <rgbColor rgb="FF993366"/>
      <rgbColor rgb="FFFFFFE0"/>
      <rgbColor rgb="FFF7F3EC"/>
      <rgbColor rgb="FF660066"/>
      <rgbColor rgb="FFFF8080"/>
      <rgbColor rgb="FF0066CC"/>
      <rgbColor rgb="FFCBD1D7"/>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6C882"/>
      <rgbColor rgb="FF3366FF"/>
      <rgbColor rgb="FF33CCCC"/>
      <rgbColor rgb="FF99CC00"/>
      <rgbColor rgb="FFFFCC00"/>
      <rgbColor rgb="FFFF9900"/>
      <rgbColor rgb="FFFF6600"/>
      <rgbColor rgb="FF666699"/>
      <rgbColor rgb="FF969696"/>
      <rgbColor rgb="FF0D2849"/>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738720</xdr:colOff>
      <xdr:row>0</xdr:row>
      <xdr:rowOff>552240</xdr:rowOff>
    </xdr:to>
    <xdr:pic>
      <xdr:nvPicPr>
        <xdr:cNvPr id="0" name="Image 1" descr="Picture"/>
        <xdr:cNvPicPr/>
      </xdr:nvPicPr>
      <xdr:blipFill>
        <a:blip r:embed="rId1"/>
        <a:stretch/>
      </xdr:blipFill>
      <xdr:spPr>
        <a:xfrm>
          <a:off x="0" y="0"/>
          <a:ext cx="2571480" cy="5522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95"/>
  </cols>
  <sheetData>
    <row r="1" customFormat="false" ht="48" hidden="false" customHeight="true" outlineLevel="0" collapsed="false"/>
    <row r="4" customFormat="false" ht="22.05" hidden="false" customHeight="false" outlineLevel="0" collapsed="false">
      <c r="A4" s="1" t="s">
        <v>0</v>
      </c>
    </row>
    <row r="5" customFormat="false" ht="15" hidden="false" customHeight="false" outlineLevel="0" collapsed="false">
      <c r="A5" s="2" t="s">
        <v>1</v>
      </c>
    </row>
    <row r="6" customFormat="false" ht="3.75" hidden="false" customHeight="true" outlineLevel="0" collapsed="false">
      <c r="A6" s="3"/>
      <c r="B6" s="3"/>
      <c r="C6" s="3"/>
      <c r="D6" s="3"/>
      <c r="E6" s="3"/>
      <c r="F6" s="3"/>
    </row>
    <row r="8" customFormat="false" ht="45" hidden="false" customHeight="true" outlineLevel="0" collapsed="false">
      <c r="A8" s="4" t="s">
        <v>2</v>
      </c>
      <c r="B8" s="5" t="s">
        <v>3</v>
      </c>
    </row>
    <row r="9" customFormat="false" ht="105" hidden="false" customHeight="true" outlineLevel="0" collapsed="false">
      <c r="A9" s="4" t="s">
        <v>4</v>
      </c>
      <c r="B9" s="5" t="s">
        <v>5</v>
      </c>
    </row>
    <row r="10" customFormat="false" ht="165" hidden="false" customHeight="true" outlineLevel="0" collapsed="false">
      <c r="A10" s="4" t="s">
        <v>6</v>
      </c>
      <c r="B10" s="5" t="s">
        <v>7</v>
      </c>
    </row>
    <row r="11" customFormat="false" ht="30" hidden="false" customHeight="true" outlineLevel="0" collapsed="false">
      <c r="A11" s="4" t="s">
        <v>8</v>
      </c>
      <c r="B11" s="5" t="s">
        <v>9</v>
      </c>
    </row>
    <row r="12" customFormat="false" ht="15" hidden="false" customHeight="false" outlineLevel="0" collapsed="false">
      <c r="B12" s="6" t="s">
        <v>10</v>
      </c>
    </row>
    <row r="14" customFormat="false" ht="15" hidden="false" customHeight="false" outlineLevel="0" collapsed="false">
      <c r="A14" s="7" t="s">
        <v>11</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2"/>
    <col collapsed="false" customWidth="true" hidden="false" outlineLevel="0" max="4" min="4" style="0" width="26"/>
    <col collapsed="false" customWidth="true" hidden="false" outlineLevel="0" max="5" min="5" style="0" width="12"/>
  </cols>
  <sheetData>
    <row r="1" customFormat="false" ht="17.35" hidden="false" customHeight="false" outlineLevel="0" collapsed="false">
      <c r="A1" s="8" t="s">
        <v>12</v>
      </c>
    </row>
    <row r="2" customFormat="false" ht="15" hidden="false" customHeight="false" outlineLevel="0" collapsed="false">
      <c r="A2" s="9" t="s">
        <v>13</v>
      </c>
    </row>
    <row r="4" customFormat="false" ht="30" hidden="false" customHeight="true" outlineLevel="0" collapsed="false">
      <c r="A4" s="10" t="s">
        <v>14</v>
      </c>
      <c r="B4" s="10" t="s">
        <v>15</v>
      </c>
      <c r="D4" s="10" t="s">
        <v>16</v>
      </c>
      <c r="E4" s="10" t="s">
        <v>15</v>
      </c>
    </row>
    <row r="5" customFormat="false" ht="15" hidden="false" customHeight="false" outlineLevel="0" collapsed="false">
      <c r="A5" s="11" t="s">
        <v>17</v>
      </c>
      <c r="B5" s="12" t="n">
        <f aca="false">COUNTIF(Roster!I2:I41,A5)</f>
        <v>0</v>
      </c>
      <c r="D5" s="11" t="s">
        <v>18</v>
      </c>
      <c r="E5" s="12" t="n">
        <f aca="false">COUNTIF(Roster!E2:E41,D5)</f>
        <v>0</v>
      </c>
    </row>
    <row r="6" customFormat="false" ht="15" hidden="false" customHeight="false" outlineLevel="0" collapsed="false">
      <c r="A6" s="11" t="s">
        <v>19</v>
      </c>
      <c r="B6" s="12" t="n">
        <f aca="false">COUNTIF(Roster!I2:I41,A6)</f>
        <v>0</v>
      </c>
      <c r="D6" s="11" t="s">
        <v>20</v>
      </c>
      <c r="E6" s="12" t="n">
        <f aca="false">COUNTIF(Roster!E2:E41,D6)</f>
        <v>0</v>
      </c>
    </row>
    <row r="7" customFormat="false" ht="15" hidden="false" customHeight="false" outlineLevel="0" collapsed="false">
      <c r="A7" s="11" t="s">
        <v>21</v>
      </c>
      <c r="B7" s="12" t="n">
        <f aca="false">COUNTIF(Roster!I2:I41,A7)</f>
        <v>0</v>
      </c>
      <c r="D7" s="11" t="s">
        <v>22</v>
      </c>
      <c r="E7" s="12" t="n">
        <f aca="false">COUNTIF(Roster!E2:E41,D7)</f>
        <v>0</v>
      </c>
    </row>
    <row r="8" customFormat="false" ht="15" hidden="false" customHeight="false" outlineLevel="0" collapsed="false">
      <c r="A8" s="11" t="s">
        <v>23</v>
      </c>
      <c r="B8" s="12" t="n">
        <f aca="false">COUNTIF(Roster!I2:I41,A8)</f>
        <v>0</v>
      </c>
      <c r="D8" s="11" t="s">
        <v>24</v>
      </c>
      <c r="E8" s="12" t="n">
        <f aca="false">COUNTIF(Roster!E2:E41,D8)</f>
        <v>0</v>
      </c>
    </row>
    <row r="9" customFormat="false" ht="15" hidden="false" customHeight="false" outlineLevel="0" collapsed="false">
      <c r="D9" s="11" t="s">
        <v>25</v>
      </c>
      <c r="E9" s="12" t="n">
        <f aca="false">COUNTIF(Roster!E2:E41,D9)</f>
        <v>0</v>
      </c>
    </row>
    <row r="10" customFormat="false" ht="15" hidden="false" customHeight="false" outlineLevel="0" collapsed="false">
      <c r="D10" s="11" t="s">
        <v>26</v>
      </c>
      <c r="E10" s="12" t="n">
        <f aca="false">COUNTIF(Roster!E2:E41,D10)</f>
        <v>0</v>
      </c>
    </row>
    <row r="11" customFormat="false" ht="15" hidden="false" customHeight="false" outlineLevel="0" collapsed="false">
      <c r="D11" s="11" t="s">
        <v>27</v>
      </c>
      <c r="E11" s="12" t="n">
        <f aca="false">COUNTIF(Roster!E2:E41,D11)</f>
        <v>0</v>
      </c>
    </row>
    <row r="13" customFormat="false" ht="15" hidden="false" customHeight="false" outlineLevel="0" collapsed="false">
      <c r="A13" s="13" t="s">
        <v>28</v>
      </c>
    </row>
    <row r="14" customFormat="false" ht="15" hidden="false" customHeight="false" outlineLevel="0" collapsed="false">
      <c r="A14" s="14" t="str">
        <f aca="false">IF(E5=0,"No Executive Sponsor named yet",IF(B5=0,"No Key Players identified yet","Sponsor and Key Players in place"))</f>
        <v>No Executive Sponsor named yet</v>
      </c>
    </row>
    <row r="16" customFormat="false" ht="15" hidden="false" customHeight="false" outlineLevel="0" collapsed="false">
      <c r="A16" s="7" t="s">
        <v>11</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2" min="1" style="0" width="24"/>
    <col collapsed="false" customWidth="true" hidden="false" outlineLevel="0" max="3" min="3" style="0" width="18"/>
    <col collapsed="false" customWidth="true" hidden="false" outlineLevel="0" max="4" min="4" style="0" width="16"/>
    <col collapsed="false" customWidth="true" hidden="false" outlineLevel="0" max="5" min="5" style="0" width="20"/>
    <col collapsed="false" customWidth="true" hidden="false" outlineLevel="0" max="6" min="6" style="0" width="22"/>
    <col collapsed="false" customWidth="true" hidden="false" outlineLevel="0" max="7" min="7" style="0" width="10"/>
    <col collapsed="false" customWidth="true" hidden="false" outlineLevel="0" max="8" min="8" style="0" width="11"/>
    <col collapsed="false" customWidth="true" hidden="false" outlineLevel="0" max="9" min="9" style="0" width="15"/>
    <col collapsed="false" customWidth="true" hidden="false" outlineLevel="0" max="10" min="10" style="0" width="46"/>
    <col collapsed="false" customWidth="true" hidden="false" outlineLevel="0" max="11" min="11" style="0" width="14"/>
    <col collapsed="false" customWidth="true" hidden="false" outlineLevel="0" max="12" min="12" style="0" width="28"/>
  </cols>
  <sheetData>
    <row r="1" customFormat="false" ht="30" hidden="false" customHeight="true" outlineLevel="0" collapsed="false">
      <c r="A1" s="10" t="s">
        <v>29</v>
      </c>
      <c r="B1" s="10" t="s">
        <v>30</v>
      </c>
      <c r="C1" s="10" t="s">
        <v>31</v>
      </c>
      <c r="D1" s="10" t="s">
        <v>32</v>
      </c>
      <c r="E1" s="10" t="s">
        <v>16</v>
      </c>
      <c r="F1" s="10" t="s">
        <v>33</v>
      </c>
      <c r="G1" s="10" t="s">
        <v>34</v>
      </c>
      <c r="H1" s="10" t="s">
        <v>35</v>
      </c>
      <c r="I1" s="10" t="s">
        <v>14</v>
      </c>
      <c r="J1" s="10" t="s">
        <v>36</v>
      </c>
      <c r="K1" s="10" t="s">
        <v>37</v>
      </c>
      <c r="L1" s="10" t="s">
        <v>38</v>
      </c>
    </row>
    <row r="2" customFormat="false" ht="30" hidden="false" customHeight="true" outlineLevel="0" collapsed="false">
      <c r="A2" s="15"/>
      <c r="B2" s="15"/>
      <c r="C2" s="15"/>
      <c r="D2" s="15"/>
      <c r="E2" s="15"/>
      <c r="F2" s="15"/>
      <c r="G2" s="15"/>
      <c r="H2" s="15"/>
      <c r="I2" s="16" t="str">
        <f aca="false">IF(OR(G2="",H2=""),"",IF(G2="H",IF(H2="H","Key Player","Keep Satisfied"),IF(H2="H","Keep Informed","Minimal Effort")))</f>
        <v/>
      </c>
      <c r="J2" s="11" t="str">
        <f aca="false">IF(I2="","",IF(I2="Key Player","Involve in decisions; report at each milestone and tollgate",IF(I2="Keep Satisfied","Consult as needed; brief on decisions that affect them",IF(I2="Keep Informed","Share regular updates; invite as goodwill ambassadors and SMEs","Include in general updates such as newsletters or email"))))</f>
        <v/>
      </c>
      <c r="K2" s="15"/>
      <c r="L2" s="15"/>
    </row>
    <row r="3" customFormat="false" ht="30" hidden="false" customHeight="true" outlineLevel="0" collapsed="false">
      <c r="A3" s="15"/>
      <c r="B3" s="15"/>
      <c r="C3" s="15"/>
      <c r="D3" s="15"/>
      <c r="E3" s="15"/>
      <c r="F3" s="15"/>
      <c r="G3" s="15"/>
      <c r="H3" s="15"/>
      <c r="I3" s="16" t="str">
        <f aca="false">IF(OR(G3="",H3=""),"",IF(G3="H",IF(H3="H","Key Player","Keep Satisfied"),IF(H3="H","Keep Informed","Minimal Effort")))</f>
        <v/>
      </c>
      <c r="J3" s="11" t="str">
        <f aca="false">IF(I3="","",IF(I3="Key Player","Involve in decisions; report at each milestone and tollgate",IF(I3="Keep Satisfied","Consult as needed; brief on decisions that affect them",IF(I3="Keep Informed","Share regular updates; invite as goodwill ambassadors and SMEs","Include in general updates such as newsletters or email"))))</f>
        <v/>
      </c>
      <c r="K3" s="15"/>
      <c r="L3" s="15"/>
    </row>
    <row r="4" customFormat="false" ht="30" hidden="false" customHeight="true" outlineLevel="0" collapsed="false">
      <c r="A4" s="15"/>
      <c r="B4" s="15"/>
      <c r="C4" s="15"/>
      <c r="D4" s="15"/>
      <c r="E4" s="15"/>
      <c r="F4" s="15"/>
      <c r="G4" s="15"/>
      <c r="H4" s="15"/>
      <c r="I4" s="16" t="str">
        <f aca="false">IF(OR(G4="",H4=""),"",IF(G4="H",IF(H4="H","Key Player","Keep Satisfied"),IF(H4="H","Keep Informed","Minimal Effort")))</f>
        <v/>
      </c>
      <c r="J4" s="11" t="str">
        <f aca="false">IF(I4="","",IF(I4="Key Player","Involve in decisions; report at each milestone and tollgate",IF(I4="Keep Satisfied","Consult as needed; brief on decisions that affect them",IF(I4="Keep Informed","Share regular updates; invite as goodwill ambassadors and SMEs","Include in general updates such as newsletters or email"))))</f>
        <v/>
      </c>
      <c r="K4" s="15"/>
      <c r="L4" s="15"/>
    </row>
    <row r="5" customFormat="false" ht="30" hidden="false" customHeight="true" outlineLevel="0" collapsed="false">
      <c r="A5" s="15"/>
      <c r="B5" s="15"/>
      <c r="C5" s="15"/>
      <c r="D5" s="15"/>
      <c r="E5" s="15"/>
      <c r="F5" s="15"/>
      <c r="G5" s="15"/>
      <c r="H5" s="15"/>
      <c r="I5" s="16" t="str">
        <f aca="false">IF(OR(G5="",H5=""),"",IF(G5="H",IF(H5="H","Key Player","Keep Satisfied"),IF(H5="H","Keep Informed","Minimal Effort")))</f>
        <v/>
      </c>
      <c r="J5" s="11" t="str">
        <f aca="false">IF(I5="","",IF(I5="Key Player","Involve in decisions; report at each milestone and tollgate",IF(I5="Keep Satisfied","Consult as needed; brief on decisions that affect them",IF(I5="Keep Informed","Share regular updates; invite as goodwill ambassadors and SMEs","Include in general updates such as newsletters or email"))))</f>
        <v/>
      </c>
      <c r="K5" s="15"/>
      <c r="L5" s="15"/>
    </row>
    <row r="6" customFormat="false" ht="30" hidden="false" customHeight="true" outlineLevel="0" collapsed="false">
      <c r="A6" s="15"/>
      <c r="B6" s="15"/>
      <c r="C6" s="15"/>
      <c r="D6" s="15"/>
      <c r="E6" s="15"/>
      <c r="F6" s="15"/>
      <c r="G6" s="15"/>
      <c r="H6" s="15"/>
      <c r="I6" s="16" t="str">
        <f aca="false">IF(OR(G6="",H6=""),"",IF(G6="H",IF(H6="H","Key Player","Keep Satisfied"),IF(H6="H","Keep Informed","Minimal Effort")))</f>
        <v/>
      </c>
      <c r="J6" s="11" t="str">
        <f aca="false">IF(I6="","",IF(I6="Key Player","Involve in decisions; report at each milestone and tollgate",IF(I6="Keep Satisfied","Consult as needed; brief on decisions that affect them",IF(I6="Keep Informed","Share regular updates; invite as goodwill ambassadors and SMEs","Include in general updates such as newsletters or email"))))</f>
        <v/>
      </c>
      <c r="K6" s="15"/>
      <c r="L6" s="15"/>
    </row>
    <row r="7" customFormat="false" ht="30" hidden="false" customHeight="true" outlineLevel="0" collapsed="false">
      <c r="A7" s="15"/>
      <c r="B7" s="15"/>
      <c r="C7" s="15"/>
      <c r="D7" s="15"/>
      <c r="E7" s="15"/>
      <c r="F7" s="15"/>
      <c r="G7" s="15"/>
      <c r="H7" s="15"/>
      <c r="I7" s="16" t="str">
        <f aca="false">IF(OR(G7="",H7=""),"",IF(G7="H",IF(H7="H","Key Player","Keep Satisfied"),IF(H7="H","Keep Informed","Minimal Effort")))</f>
        <v/>
      </c>
      <c r="J7" s="11" t="str">
        <f aca="false">IF(I7="","",IF(I7="Key Player","Involve in decisions; report at each milestone and tollgate",IF(I7="Keep Satisfied","Consult as needed; brief on decisions that affect them",IF(I7="Keep Informed","Share regular updates; invite as goodwill ambassadors and SMEs","Include in general updates such as newsletters or email"))))</f>
        <v/>
      </c>
      <c r="K7" s="15"/>
      <c r="L7" s="15"/>
    </row>
    <row r="8" customFormat="false" ht="30" hidden="false" customHeight="true" outlineLevel="0" collapsed="false">
      <c r="A8" s="15"/>
      <c r="B8" s="15"/>
      <c r="C8" s="15"/>
      <c r="D8" s="15"/>
      <c r="E8" s="15"/>
      <c r="F8" s="15"/>
      <c r="G8" s="15"/>
      <c r="H8" s="15"/>
      <c r="I8" s="16" t="str">
        <f aca="false">IF(OR(G8="",H8=""),"",IF(G8="H",IF(H8="H","Key Player","Keep Satisfied"),IF(H8="H","Keep Informed","Minimal Effort")))</f>
        <v/>
      </c>
      <c r="J8" s="11" t="str">
        <f aca="false">IF(I8="","",IF(I8="Key Player","Involve in decisions; report at each milestone and tollgate",IF(I8="Keep Satisfied","Consult as needed; brief on decisions that affect them",IF(I8="Keep Informed","Share regular updates; invite as goodwill ambassadors and SMEs","Include in general updates such as newsletters or email"))))</f>
        <v/>
      </c>
      <c r="K8" s="15"/>
      <c r="L8" s="15"/>
    </row>
    <row r="9" customFormat="false" ht="30" hidden="false" customHeight="true" outlineLevel="0" collapsed="false">
      <c r="A9" s="15"/>
      <c r="B9" s="15"/>
      <c r="C9" s="15"/>
      <c r="D9" s="15"/>
      <c r="E9" s="15"/>
      <c r="F9" s="15"/>
      <c r="G9" s="15"/>
      <c r="H9" s="15"/>
      <c r="I9" s="16" t="str">
        <f aca="false">IF(OR(G9="",H9=""),"",IF(G9="H",IF(H9="H","Key Player","Keep Satisfied"),IF(H9="H","Keep Informed","Minimal Effort")))</f>
        <v/>
      </c>
      <c r="J9" s="11" t="str">
        <f aca="false">IF(I9="","",IF(I9="Key Player","Involve in decisions; report at each milestone and tollgate",IF(I9="Keep Satisfied","Consult as needed; brief on decisions that affect them",IF(I9="Keep Informed","Share regular updates; invite as goodwill ambassadors and SMEs","Include in general updates such as newsletters or email"))))</f>
        <v/>
      </c>
      <c r="K9" s="15"/>
      <c r="L9" s="15"/>
    </row>
    <row r="10" customFormat="false" ht="30" hidden="false" customHeight="true" outlineLevel="0" collapsed="false">
      <c r="A10" s="15"/>
      <c r="B10" s="15"/>
      <c r="C10" s="15"/>
      <c r="D10" s="15"/>
      <c r="E10" s="15"/>
      <c r="F10" s="15"/>
      <c r="G10" s="15"/>
      <c r="H10" s="15"/>
      <c r="I10" s="16" t="str">
        <f aca="false">IF(OR(G10="",H10=""),"",IF(G10="H",IF(H10="H","Key Player","Keep Satisfied"),IF(H10="H","Keep Informed","Minimal Effort")))</f>
        <v/>
      </c>
      <c r="J10" s="11" t="str">
        <f aca="false">IF(I10="","",IF(I10="Key Player","Involve in decisions; report at each milestone and tollgate",IF(I10="Keep Satisfied","Consult as needed; brief on decisions that affect them",IF(I10="Keep Informed","Share regular updates; invite as goodwill ambassadors and SMEs","Include in general updates such as newsletters or email"))))</f>
        <v/>
      </c>
      <c r="K10" s="15"/>
      <c r="L10" s="15"/>
    </row>
    <row r="11" customFormat="false" ht="30" hidden="false" customHeight="true" outlineLevel="0" collapsed="false">
      <c r="A11" s="15"/>
      <c r="B11" s="15"/>
      <c r="C11" s="15"/>
      <c r="D11" s="15"/>
      <c r="E11" s="15"/>
      <c r="F11" s="15"/>
      <c r="G11" s="15"/>
      <c r="H11" s="15"/>
      <c r="I11" s="16" t="str">
        <f aca="false">IF(OR(G11="",H11=""),"",IF(G11="H",IF(H11="H","Key Player","Keep Satisfied"),IF(H11="H","Keep Informed","Minimal Effort")))</f>
        <v/>
      </c>
      <c r="J11" s="11" t="str">
        <f aca="false">IF(I11="","",IF(I11="Key Player","Involve in decisions; report at each milestone and tollgate",IF(I11="Keep Satisfied","Consult as needed; brief on decisions that affect them",IF(I11="Keep Informed","Share regular updates; invite as goodwill ambassadors and SMEs","Include in general updates such as newsletters or email"))))</f>
        <v/>
      </c>
      <c r="K11" s="15"/>
      <c r="L11" s="15"/>
    </row>
    <row r="12" customFormat="false" ht="30" hidden="false" customHeight="true" outlineLevel="0" collapsed="false">
      <c r="A12" s="15"/>
      <c r="B12" s="15"/>
      <c r="C12" s="15"/>
      <c r="D12" s="15"/>
      <c r="E12" s="15"/>
      <c r="F12" s="15"/>
      <c r="G12" s="15"/>
      <c r="H12" s="15"/>
      <c r="I12" s="16" t="str">
        <f aca="false">IF(OR(G12="",H12=""),"",IF(G12="H",IF(H12="H","Key Player","Keep Satisfied"),IF(H12="H","Keep Informed","Minimal Effort")))</f>
        <v/>
      </c>
      <c r="J12" s="11" t="str">
        <f aca="false">IF(I12="","",IF(I12="Key Player","Involve in decisions; report at each milestone and tollgate",IF(I12="Keep Satisfied","Consult as needed; brief on decisions that affect them",IF(I12="Keep Informed","Share regular updates; invite as goodwill ambassadors and SMEs","Include in general updates such as newsletters or email"))))</f>
        <v/>
      </c>
      <c r="K12" s="15"/>
      <c r="L12" s="15"/>
    </row>
    <row r="13" customFormat="false" ht="30" hidden="false" customHeight="true" outlineLevel="0" collapsed="false">
      <c r="A13" s="15"/>
      <c r="B13" s="15"/>
      <c r="C13" s="15"/>
      <c r="D13" s="15"/>
      <c r="E13" s="15"/>
      <c r="F13" s="15"/>
      <c r="G13" s="15"/>
      <c r="H13" s="15"/>
      <c r="I13" s="16" t="str">
        <f aca="false">IF(OR(G13="",H13=""),"",IF(G13="H",IF(H13="H","Key Player","Keep Satisfied"),IF(H13="H","Keep Informed","Minimal Effort")))</f>
        <v/>
      </c>
      <c r="J13" s="11" t="str">
        <f aca="false">IF(I13="","",IF(I13="Key Player","Involve in decisions; report at each milestone and tollgate",IF(I13="Keep Satisfied","Consult as needed; brief on decisions that affect them",IF(I13="Keep Informed","Share regular updates; invite as goodwill ambassadors and SMEs","Include in general updates such as newsletters or email"))))</f>
        <v/>
      </c>
      <c r="K13" s="15"/>
      <c r="L13" s="15"/>
    </row>
    <row r="14" customFormat="false" ht="30" hidden="false" customHeight="true" outlineLevel="0" collapsed="false">
      <c r="A14" s="15"/>
      <c r="B14" s="15"/>
      <c r="C14" s="15"/>
      <c r="D14" s="15"/>
      <c r="E14" s="15"/>
      <c r="F14" s="15"/>
      <c r="G14" s="15"/>
      <c r="H14" s="15"/>
      <c r="I14" s="16" t="str">
        <f aca="false">IF(OR(G14="",H14=""),"",IF(G14="H",IF(H14="H","Key Player","Keep Satisfied"),IF(H14="H","Keep Informed","Minimal Effort")))</f>
        <v/>
      </c>
      <c r="J14" s="11" t="str">
        <f aca="false">IF(I14="","",IF(I14="Key Player","Involve in decisions; report at each milestone and tollgate",IF(I14="Keep Satisfied","Consult as needed; brief on decisions that affect them",IF(I14="Keep Informed","Share regular updates; invite as goodwill ambassadors and SMEs","Include in general updates such as newsletters or email"))))</f>
        <v/>
      </c>
      <c r="K14" s="15"/>
      <c r="L14" s="15"/>
    </row>
    <row r="15" customFormat="false" ht="30" hidden="false" customHeight="true" outlineLevel="0" collapsed="false">
      <c r="A15" s="15"/>
      <c r="B15" s="15"/>
      <c r="C15" s="15"/>
      <c r="D15" s="15"/>
      <c r="E15" s="15"/>
      <c r="F15" s="15"/>
      <c r="G15" s="15"/>
      <c r="H15" s="15"/>
      <c r="I15" s="16" t="str">
        <f aca="false">IF(OR(G15="",H15=""),"",IF(G15="H",IF(H15="H","Key Player","Keep Satisfied"),IF(H15="H","Keep Informed","Minimal Effort")))</f>
        <v/>
      </c>
      <c r="J15" s="11" t="str">
        <f aca="false">IF(I15="","",IF(I15="Key Player","Involve in decisions; report at each milestone and tollgate",IF(I15="Keep Satisfied","Consult as needed; brief on decisions that affect them",IF(I15="Keep Informed","Share regular updates; invite as goodwill ambassadors and SMEs","Include in general updates such as newsletters or email"))))</f>
        <v/>
      </c>
      <c r="K15" s="15"/>
      <c r="L15" s="15"/>
    </row>
    <row r="16" customFormat="false" ht="30" hidden="false" customHeight="true" outlineLevel="0" collapsed="false">
      <c r="A16" s="15"/>
      <c r="B16" s="15"/>
      <c r="C16" s="15"/>
      <c r="D16" s="15"/>
      <c r="E16" s="15"/>
      <c r="F16" s="15"/>
      <c r="G16" s="15"/>
      <c r="H16" s="15"/>
      <c r="I16" s="16" t="str">
        <f aca="false">IF(OR(G16="",H16=""),"",IF(G16="H",IF(H16="H","Key Player","Keep Satisfied"),IF(H16="H","Keep Informed","Minimal Effort")))</f>
        <v/>
      </c>
      <c r="J16" s="11" t="str">
        <f aca="false">IF(I16="","",IF(I16="Key Player","Involve in decisions; report at each milestone and tollgate",IF(I16="Keep Satisfied","Consult as needed; brief on decisions that affect them",IF(I16="Keep Informed","Share regular updates; invite as goodwill ambassadors and SMEs","Include in general updates such as newsletters or email"))))</f>
        <v/>
      </c>
      <c r="K16" s="15"/>
      <c r="L16" s="15"/>
    </row>
    <row r="17" customFormat="false" ht="30" hidden="false" customHeight="true" outlineLevel="0" collapsed="false">
      <c r="A17" s="15"/>
      <c r="B17" s="15"/>
      <c r="C17" s="15"/>
      <c r="D17" s="15"/>
      <c r="E17" s="15"/>
      <c r="F17" s="15"/>
      <c r="G17" s="15"/>
      <c r="H17" s="15"/>
      <c r="I17" s="16" t="str">
        <f aca="false">IF(OR(G17="",H17=""),"",IF(G17="H",IF(H17="H","Key Player","Keep Satisfied"),IF(H17="H","Keep Informed","Minimal Effort")))</f>
        <v/>
      </c>
      <c r="J17" s="11" t="str">
        <f aca="false">IF(I17="","",IF(I17="Key Player","Involve in decisions; report at each milestone and tollgate",IF(I17="Keep Satisfied","Consult as needed; brief on decisions that affect them",IF(I17="Keep Informed","Share regular updates; invite as goodwill ambassadors and SMEs","Include in general updates such as newsletters or email"))))</f>
        <v/>
      </c>
      <c r="K17" s="15"/>
      <c r="L17" s="15"/>
    </row>
    <row r="18" customFormat="false" ht="30" hidden="false" customHeight="true" outlineLevel="0" collapsed="false">
      <c r="A18" s="15"/>
      <c r="B18" s="15"/>
      <c r="C18" s="15"/>
      <c r="D18" s="15"/>
      <c r="E18" s="15"/>
      <c r="F18" s="15"/>
      <c r="G18" s="15"/>
      <c r="H18" s="15"/>
      <c r="I18" s="16" t="str">
        <f aca="false">IF(OR(G18="",H18=""),"",IF(G18="H",IF(H18="H","Key Player","Keep Satisfied"),IF(H18="H","Keep Informed","Minimal Effort")))</f>
        <v/>
      </c>
      <c r="J18" s="11" t="str">
        <f aca="false">IF(I18="","",IF(I18="Key Player","Involve in decisions; report at each milestone and tollgate",IF(I18="Keep Satisfied","Consult as needed; brief on decisions that affect them",IF(I18="Keep Informed","Share regular updates; invite as goodwill ambassadors and SMEs","Include in general updates such as newsletters or email"))))</f>
        <v/>
      </c>
      <c r="K18" s="15"/>
      <c r="L18" s="15"/>
    </row>
    <row r="19" customFormat="false" ht="30" hidden="false" customHeight="true" outlineLevel="0" collapsed="false">
      <c r="A19" s="15"/>
      <c r="B19" s="15"/>
      <c r="C19" s="15"/>
      <c r="D19" s="15"/>
      <c r="E19" s="15"/>
      <c r="F19" s="15"/>
      <c r="G19" s="15"/>
      <c r="H19" s="15"/>
      <c r="I19" s="16" t="str">
        <f aca="false">IF(OR(G19="",H19=""),"",IF(G19="H",IF(H19="H","Key Player","Keep Satisfied"),IF(H19="H","Keep Informed","Minimal Effort")))</f>
        <v/>
      </c>
      <c r="J19" s="11" t="str">
        <f aca="false">IF(I19="","",IF(I19="Key Player","Involve in decisions; report at each milestone and tollgate",IF(I19="Keep Satisfied","Consult as needed; brief on decisions that affect them",IF(I19="Keep Informed","Share regular updates; invite as goodwill ambassadors and SMEs","Include in general updates such as newsletters or email"))))</f>
        <v/>
      </c>
      <c r="K19" s="15"/>
      <c r="L19" s="15"/>
    </row>
    <row r="20" customFormat="false" ht="30" hidden="false" customHeight="true" outlineLevel="0" collapsed="false">
      <c r="A20" s="15"/>
      <c r="B20" s="15"/>
      <c r="C20" s="15"/>
      <c r="D20" s="15"/>
      <c r="E20" s="15"/>
      <c r="F20" s="15"/>
      <c r="G20" s="15"/>
      <c r="H20" s="15"/>
      <c r="I20" s="16" t="str">
        <f aca="false">IF(OR(G20="",H20=""),"",IF(G20="H",IF(H20="H","Key Player","Keep Satisfied"),IF(H20="H","Keep Informed","Minimal Effort")))</f>
        <v/>
      </c>
      <c r="J20" s="11" t="str">
        <f aca="false">IF(I20="","",IF(I20="Key Player","Involve in decisions; report at each milestone and tollgate",IF(I20="Keep Satisfied","Consult as needed; brief on decisions that affect them",IF(I20="Keep Informed","Share regular updates; invite as goodwill ambassadors and SMEs","Include in general updates such as newsletters or email"))))</f>
        <v/>
      </c>
      <c r="K20" s="15"/>
      <c r="L20" s="15"/>
    </row>
    <row r="21" customFormat="false" ht="30" hidden="false" customHeight="true" outlineLevel="0" collapsed="false">
      <c r="A21" s="15"/>
      <c r="B21" s="15"/>
      <c r="C21" s="15"/>
      <c r="D21" s="15"/>
      <c r="E21" s="15"/>
      <c r="F21" s="15"/>
      <c r="G21" s="15"/>
      <c r="H21" s="15"/>
      <c r="I21" s="16" t="str">
        <f aca="false">IF(OR(G21="",H21=""),"",IF(G21="H",IF(H21="H","Key Player","Keep Satisfied"),IF(H21="H","Keep Informed","Minimal Effort")))</f>
        <v/>
      </c>
      <c r="J21" s="11" t="str">
        <f aca="false">IF(I21="","",IF(I21="Key Player","Involve in decisions; report at each milestone and tollgate",IF(I21="Keep Satisfied","Consult as needed; brief on decisions that affect them",IF(I21="Keep Informed","Share regular updates; invite as goodwill ambassadors and SMEs","Include in general updates such as newsletters or email"))))</f>
        <v/>
      </c>
      <c r="K21" s="15"/>
      <c r="L21" s="15"/>
    </row>
    <row r="22" customFormat="false" ht="30" hidden="false" customHeight="true" outlineLevel="0" collapsed="false">
      <c r="A22" s="15"/>
      <c r="B22" s="15"/>
      <c r="C22" s="15"/>
      <c r="D22" s="15"/>
      <c r="E22" s="15"/>
      <c r="F22" s="15"/>
      <c r="G22" s="15"/>
      <c r="H22" s="15"/>
      <c r="I22" s="16" t="str">
        <f aca="false">IF(OR(G22="",H22=""),"",IF(G22="H",IF(H22="H","Key Player","Keep Satisfied"),IF(H22="H","Keep Informed","Minimal Effort")))</f>
        <v/>
      </c>
      <c r="J22" s="11" t="str">
        <f aca="false">IF(I22="","",IF(I22="Key Player","Involve in decisions; report at each milestone and tollgate",IF(I22="Keep Satisfied","Consult as needed; brief on decisions that affect them",IF(I22="Keep Informed","Share regular updates; invite as goodwill ambassadors and SMEs","Include in general updates such as newsletters or email"))))</f>
        <v/>
      </c>
      <c r="K22" s="15"/>
      <c r="L22" s="15"/>
    </row>
    <row r="23" customFormat="false" ht="30" hidden="false" customHeight="true" outlineLevel="0" collapsed="false">
      <c r="A23" s="15"/>
      <c r="B23" s="15"/>
      <c r="C23" s="15"/>
      <c r="D23" s="15"/>
      <c r="E23" s="15"/>
      <c r="F23" s="15"/>
      <c r="G23" s="15"/>
      <c r="H23" s="15"/>
      <c r="I23" s="16" t="str">
        <f aca="false">IF(OR(G23="",H23=""),"",IF(G23="H",IF(H23="H","Key Player","Keep Satisfied"),IF(H23="H","Keep Informed","Minimal Effort")))</f>
        <v/>
      </c>
      <c r="J23" s="11" t="str">
        <f aca="false">IF(I23="","",IF(I23="Key Player","Involve in decisions; report at each milestone and tollgate",IF(I23="Keep Satisfied","Consult as needed; brief on decisions that affect them",IF(I23="Keep Informed","Share regular updates; invite as goodwill ambassadors and SMEs","Include in general updates such as newsletters or email"))))</f>
        <v/>
      </c>
      <c r="K23" s="15"/>
      <c r="L23" s="15"/>
    </row>
    <row r="24" customFormat="false" ht="30" hidden="false" customHeight="true" outlineLevel="0" collapsed="false">
      <c r="A24" s="15"/>
      <c r="B24" s="15"/>
      <c r="C24" s="15"/>
      <c r="D24" s="15"/>
      <c r="E24" s="15"/>
      <c r="F24" s="15"/>
      <c r="G24" s="15"/>
      <c r="H24" s="15"/>
      <c r="I24" s="16" t="str">
        <f aca="false">IF(OR(G24="",H24=""),"",IF(G24="H",IF(H24="H","Key Player","Keep Satisfied"),IF(H24="H","Keep Informed","Minimal Effort")))</f>
        <v/>
      </c>
      <c r="J24" s="11" t="str">
        <f aca="false">IF(I24="","",IF(I24="Key Player","Involve in decisions; report at each milestone and tollgate",IF(I24="Keep Satisfied","Consult as needed; brief on decisions that affect them",IF(I24="Keep Informed","Share regular updates; invite as goodwill ambassadors and SMEs","Include in general updates such as newsletters or email"))))</f>
        <v/>
      </c>
      <c r="K24" s="15"/>
      <c r="L24" s="15"/>
    </row>
    <row r="25" customFormat="false" ht="30" hidden="false" customHeight="true" outlineLevel="0" collapsed="false">
      <c r="A25" s="15"/>
      <c r="B25" s="15"/>
      <c r="C25" s="15"/>
      <c r="D25" s="15"/>
      <c r="E25" s="15"/>
      <c r="F25" s="15"/>
      <c r="G25" s="15"/>
      <c r="H25" s="15"/>
      <c r="I25" s="16" t="str">
        <f aca="false">IF(OR(G25="",H25=""),"",IF(G25="H",IF(H25="H","Key Player","Keep Satisfied"),IF(H25="H","Keep Informed","Minimal Effort")))</f>
        <v/>
      </c>
      <c r="J25" s="11" t="str">
        <f aca="false">IF(I25="","",IF(I25="Key Player","Involve in decisions; report at each milestone and tollgate",IF(I25="Keep Satisfied","Consult as needed; brief on decisions that affect them",IF(I25="Keep Informed","Share regular updates; invite as goodwill ambassadors and SMEs","Include in general updates such as newsletters or email"))))</f>
        <v/>
      </c>
      <c r="K25" s="15"/>
      <c r="L25" s="15"/>
    </row>
    <row r="26" customFormat="false" ht="30" hidden="false" customHeight="true" outlineLevel="0" collapsed="false">
      <c r="A26" s="15"/>
      <c r="B26" s="15"/>
      <c r="C26" s="15"/>
      <c r="D26" s="15"/>
      <c r="E26" s="15"/>
      <c r="F26" s="15"/>
      <c r="G26" s="15"/>
      <c r="H26" s="15"/>
      <c r="I26" s="16" t="str">
        <f aca="false">IF(OR(G26="",H26=""),"",IF(G26="H",IF(H26="H","Key Player","Keep Satisfied"),IF(H26="H","Keep Informed","Minimal Effort")))</f>
        <v/>
      </c>
      <c r="J26" s="11" t="str">
        <f aca="false">IF(I26="","",IF(I26="Key Player","Involve in decisions; report at each milestone and tollgate",IF(I26="Keep Satisfied","Consult as needed; brief on decisions that affect them",IF(I26="Keep Informed","Share regular updates; invite as goodwill ambassadors and SMEs","Include in general updates such as newsletters or email"))))</f>
        <v/>
      </c>
      <c r="K26" s="15"/>
      <c r="L26" s="15"/>
    </row>
    <row r="27" customFormat="false" ht="30" hidden="false" customHeight="true" outlineLevel="0" collapsed="false">
      <c r="A27" s="15"/>
      <c r="B27" s="15"/>
      <c r="C27" s="15"/>
      <c r="D27" s="15"/>
      <c r="E27" s="15"/>
      <c r="F27" s="15"/>
      <c r="G27" s="15"/>
      <c r="H27" s="15"/>
      <c r="I27" s="16" t="str">
        <f aca="false">IF(OR(G27="",H27=""),"",IF(G27="H",IF(H27="H","Key Player","Keep Satisfied"),IF(H27="H","Keep Informed","Minimal Effort")))</f>
        <v/>
      </c>
      <c r="J27" s="11" t="str">
        <f aca="false">IF(I27="","",IF(I27="Key Player","Involve in decisions; report at each milestone and tollgate",IF(I27="Keep Satisfied","Consult as needed; brief on decisions that affect them",IF(I27="Keep Informed","Share regular updates; invite as goodwill ambassadors and SMEs","Include in general updates such as newsletters or email"))))</f>
        <v/>
      </c>
      <c r="K27" s="15"/>
      <c r="L27" s="15"/>
    </row>
    <row r="28" customFormat="false" ht="30" hidden="false" customHeight="true" outlineLevel="0" collapsed="false">
      <c r="A28" s="15"/>
      <c r="B28" s="15"/>
      <c r="C28" s="15"/>
      <c r="D28" s="15"/>
      <c r="E28" s="15"/>
      <c r="F28" s="15"/>
      <c r="G28" s="15"/>
      <c r="H28" s="15"/>
      <c r="I28" s="16" t="str">
        <f aca="false">IF(OR(G28="",H28=""),"",IF(G28="H",IF(H28="H","Key Player","Keep Satisfied"),IF(H28="H","Keep Informed","Minimal Effort")))</f>
        <v/>
      </c>
      <c r="J28" s="11" t="str">
        <f aca="false">IF(I28="","",IF(I28="Key Player","Involve in decisions; report at each milestone and tollgate",IF(I28="Keep Satisfied","Consult as needed; brief on decisions that affect them",IF(I28="Keep Informed","Share regular updates; invite as goodwill ambassadors and SMEs","Include in general updates such as newsletters or email"))))</f>
        <v/>
      </c>
      <c r="K28" s="15"/>
      <c r="L28" s="15"/>
    </row>
    <row r="29" customFormat="false" ht="30" hidden="false" customHeight="true" outlineLevel="0" collapsed="false">
      <c r="A29" s="15"/>
      <c r="B29" s="15"/>
      <c r="C29" s="15"/>
      <c r="D29" s="15"/>
      <c r="E29" s="15"/>
      <c r="F29" s="15"/>
      <c r="G29" s="15"/>
      <c r="H29" s="15"/>
      <c r="I29" s="16" t="str">
        <f aca="false">IF(OR(G29="",H29=""),"",IF(G29="H",IF(H29="H","Key Player","Keep Satisfied"),IF(H29="H","Keep Informed","Minimal Effort")))</f>
        <v/>
      </c>
      <c r="J29" s="11" t="str">
        <f aca="false">IF(I29="","",IF(I29="Key Player","Involve in decisions; report at each milestone and tollgate",IF(I29="Keep Satisfied","Consult as needed; brief on decisions that affect them",IF(I29="Keep Informed","Share regular updates; invite as goodwill ambassadors and SMEs","Include in general updates such as newsletters or email"))))</f>
        <v/>
      </c>
      <c r="K29" s="15"/>
      <c r="L29" s="15"/>
    </row>
    <row r="30" customFormat="false" ht="30" hidden="false" customHeight="true" outlineLevel="0" collapsed="false">
      <c r="A30" s="15"/>
      <c r="B30" s="15"/>
      <c r="C30" s="15"/>
      <c r="D30" s="15"/>
      <c r="E30" s="15"/>
      <c r="F30" s="15"/>
      <c r="G30" s="15"/>
      <c r="H30" s="15"/>
      <c r="I30" s="16" t="str">
        <f aca="false">IF(OR(G30="",H30=""),"",IF(G30="H",IF(H30="H","Key Player","Keep Satisfied"),IF(H30="H","Keep Informed","Minimal Effort")))</f>
        <v/>
      </c>
      <c r="J30" s="11" t="str">
        <f aca="false">IF(I30="","",IF(I30="Key Player","Involve in decisions; report at each milestone and tollgate",IF(I30="Keep Satisfied","Consult as needed; brief on decisions that affect them",IF(I30="Keep Informed","Share regular updates; invite as goodwill ambassadors and SMEs","Include in general updates such as newsletters or email"))))</f>
        <v/>
      </c>
      <c r="K30" s="15"/>
      <c r="L30" s="15"/>
    </row>
    <row r="31" customFormat="false" ht="30" hidden="false" customHeight="true" outlineLevel="0" collapsed="false">
      <c r="A31" s="15"/>
      <c r="B31" s="15"/>
      <c r="C31" s="15"/>
      <c r="D31" s="15"/>
      <c r="E31" s="15"/>
      <c r="F31" s="15"/>
      <c r="G31" s="15"/>
      <c r="H31" s="15"/>
      <c r="I31" s="16" t="str">
        <f aca="false">IF(OR(G31="",H31=""),"",IF(G31="H",IF(H31="H","Key Player","Keep Satisfied"),IF(H31="H","Keep Informed","Minimal Effort")))</f>
        <v/>
      </c>
      <c r="J31" s="11" t="str">
        <f aca="false">IF(I31="","",IF(I31="Key Player","Involve in decisions; report at each milestone and tollgate",IF(I31="Keep Satisfied","Consult as needed; brief on decisions that affect them",IF(I31="Keep Informed","Share regular updates; invite as goodwill ambassadors and SMEs","Include in general updates such as newsletters or email"))))</f>
        <v/>
      </c>
      <c r="K31" s="15"/>
      <c r="L31" s="15"/>
    </row>
    <row r="32" customFormat="false" ht="30" hidden="false" customHeight="true" outlineLevel="0" collapsed="false">
      <c r="A32" s="15"/>
      <c r="B32" s="15"/>
      <c r="C32" s="15"/>
      <c r="D32" s="15"/>
      <c r="E32" s="15"/>
      <c r="F32" s="15"/>
      <c r="G32" s="15"/>
      <c r="H32" s="15"/>
      <c r="I32" s="16" t="str">
        <f aca="false">IF(OR(G32="",H32=""),"",IF(G32="H",IF(H32="H","Key Player","Keep Satisfied"),IF(H32="H","Keep Informed","Minimal Effort")))</f>
        <v/>
      </c>
      <c r="J32" s="11" t="str">
        <f aca="false">IF(I32="","",IF(I32="Key Player","Involve in decisions; report at each milestone and tollgate",IF(I32="Keep Satisfied","Consult as needed; brief on decisions that affect them",IF(I32="Keep Informed","Share regular updates; invite as goodwill ambassadors and SMEs","Include in general updates such as newsletters or email"))))</f>
        <v/>
      </c>
      <c r="K32" s="15"/>
      <c r="L32" s="15"/>
    </row>
    <row r="33" customFormat="false" ht="30" hidden="false" customHeight="true" outlineLevel="0" collapsed="false">
      <c r="A33" s="15"/>
      <c r="B33" s="15"/>
      <c r="C33" s="15"/>
      <c r="D33" s="15"/>
      <c r="E33" s="15"/>
      <c r="F33" s="15"/>
      <c r="G33" s="15"/>
      <c r="H33" s="15"/>
      <c r="I33" s="16" t="str">
        <f aca="false">IF(OR(G33="",H33=""),"",IF(G33="H",IF(H33="H","Key Player","Keep Satisfied"),IF(H33="H","Keep Informed","Minimal Effort")))</f>
        <v/>
      </c>
      <c r="J33" s="11" t="str">
        <f aca="false">IF(I33="","",IF(I33="Key Player","Involve in decisions; report at each milestone and tollgate",IF(I33="Keep Satisfied","Consult as needed; brief on decisions that affect them",IF(I33="Keep Informed","Share regular updates; invite as goodwill ambassadors and SMEs","Include in general updates such as newsletters or email"))))</f>
        <v/>
      </c>
      <c r="K33" s="15"/>
      <c r="L33" s="15"/>
    </row>
    <row r="34" customFormat="false" ht="30" hidden="false" customHeight="true" outlineLevel="0" collapsed="false">
      <c r="A34" s="15"/>
      <c r="B34" s="15"/>
      <c r="C34" s="15"/>
      <c r="D34" s="15"/>
      <c r="E34" s="15"/>
      <c r="F34" s="15"/>
      <c r="G34" s="15"/>
      <c r="H34" s="15"/>
      <c r="I34" s="16" t="str">
        <f aca="false">IF(OR(G34="",H34=""),"",IF(G34="H",IF(H34="H","Key Player","Keep Satisfied"),IF(H34="H","Keep Informed","Minimal Effort")))</f>
        <v/>
      </c>
      <c r="J34" s="11" t="str">
        <f aca="false">IF(I34="","",IF(I34="Key Player","Involve in decisions; report at each milestone and tollgate",IF(I34="Keep Satisfied","Consult as needed; brief on decisions that affect them",IF(I34="Keep Informed","Share regular updates; invite as goodwill ambassadors and SMEs","Include in general updates such as newsletters or email"))))</f>
        <v/>
      </c>
      <c r="K34" s="15"/>
      <c r="L34" s="15"/>
    </row>
    <row r="35" customFormat="false" ht="30" hidden="false" customHeight="true" outlineLevel="0" collapsed="false">
      <c r="A35" s="15"/>
      <c r="B35" s="15"/>
      <c r="C35" s="15"/>
      <c r="D35" s="15"/>
      <c r="E35" s="15"/>
      <c r="F35" s="15"/>
      <c r="G35" s="15"/>
      <c r="H35" s="15"/>
      <c r="I35" s="16" t="str">
        <f aca="false">IF(OR(G35="",H35=""),"",IF(G35="H",IF(H35="H","Key Player","Keep Satisfied"),IF(H35="H","Keep Informed","Minimal Effort")))</f>
        <v/>
      </c>
      <c r="J35" s="11" t="str">
        <f aca="false">IF(I35="","",IF(I35="Key Player","Involve in decisions; report at each milestone and tollgate",IF(I35="Keep Satisfied","Consult as needed; brief on decisions that affect them",IF(I35="Keep Informed","Share regular updates; invite as goodwill ambassadors and SMEs","Include in general updates such as newsletters or email"))))</f>
        <v/>
      </c>
      <c r="K35" s="15"/>
      <c r="L35" s="15"/>
    </row>
    <row r="36" customFormat="false" ht="30" hidden="false" customHeight="true" outlineLevel="0" collapsed="false">
      <c r="A36" s="15"/>
      <c r="B36" s="15"/>
      <c r="C36" s="15"/>
      <c r="D36" s="15"/>
      <c r="E36" s="15"/>
      <c r="F36" s="15"/>
      <c r="G36" s="15"/>
      <c r="H36" s="15"/>
      <c r="I36" s="16" t="str">
        <f aca="false">IF(OR(G36="",H36=""),"",IF(G36="H",IF(H36="H","Key Player","Keep Satisfied"),IF(H36="H","Keep Informed","Minimal Effort")))</f>
        <v/>
      </c>
      <c r="J36" s="11" t="str">
        <f aca="false">IF(I36="","",IF(I36="Key Player","Involve in decisions; report at each milestone and tollgate",IF(I36="Keep Satisfied","Consult as needed; brief on decisions that affect them",IF(I36="Keep Informed","Share regular updates; invite as goodwill ambassadors and SMEs","Include in general updates such as newsletters or email"))))</f>
        <v/>
      </c>
      <c r="K36" s="15"/>
      <c r="L36" s="15"/>
    </row>
    <row r="37" customFormat="false" ht="30" hidden="false" customHeight="true" outlineLevel="0" collapsed="false">
      <c r="A37" s="15"/>
      <c r="B37" s="15"/>
      <c r="C37" s="15"/>
      <c r="D37" s="15"/>
      <c r="E37" s="15"/>
      <c r="F37" s="15"/>
      <c r="G37" s="15"/>
      <c r="H37" s="15"/>
      <c r="I37" s="16" t="str">
        <f aca="false">IF(OR(G37="",H37=""),"",IF(G37="H",IF(H37="H","Key Player","Keep Satisfied"),IF(H37="H","Keep Informed","Minimal Effort")))</f>
        <v/>
      </c>
      <c r="J37" s="11" t="str">
        <f aca="false">IF(I37="","",IF(I37="Key Player","Involve in decisions; report at each milestone and tollgate",IF(I37="Keep Satisfied","Consult as needed; brief on decisions that affect them",IF(I37="Keep Informed","Share regular updates; invite as goodwill ambassadors and SMEs","Include in general updates such as newsletters or email"))))</f>
        <v/>
      </c>
      <c r="K37" s="15"/>
      <c r="L37" s="15"/>
    </row>
    <row r="38" customFormat="false" ht="30" hidden="false" customHeight="true" outlineLevel="0" collapsed="false">
      <c r="A38" s="15"/>
      <c r="B38" s="15"/>
      <c r="C38" s="15"/>
      <c r="D38" s="15"/>
      <c r="E38" s="15"/>
      <c r="F38" s="15"/>
      <c r="G38" s="15"/>
      <c r="H38" s="15"/>
      <c r="I38" s="16" t="str">
        <f aca="false">IF(OR(G38="",H38=""),"",IF(G38="H",IF(H38="H","Key Player","Keep Satisfied"),IF(H38="H","Keep Informed","Minimal Effort")))</f>
        <v/>
      </c>
      <c r="J38" s="11" t="str">
        <f aca="false">IF(I38="","",IF(I38="Key Player","Involve in decisions; report at each milestone and tollgate",IF(I38="Keep Satisfied","Consult as needed; brief on decisions that affect them",IF(I38="Keep Informed","Share regular updates; invite as goodwill ambassadors and SMEs","Include in general updates such as newsletters or email"))))</f>
        <v/>
      </c>
      <c r="K38" s="15"/>
      <c r="L38" s="15"/>
    </row>
    <row r="39" customFormat="false" ht="30" hidden="false" customHeight="true" outlineLevel="0" collapsed="false">
      <c r="A39" s="15"/>
      <c r="B39" s="15"/>
      <c r="C39" s="15"/>
      <c r="D39" s="15"/>
      <c r="E39" s="15"/>
      <c r="F39" s="15"/>
      <c r="G39" s="15"/>
      <c r="H39" s="15"/>
      <c r="I39" s="16" t="str">
        <f aca="false">IF(OR(G39="",H39=""),"",IF(G39="H",IF(H39="H","Key Player","Keep Satisfied"),IF(H39="H","Keep Informed","Minimal Effort")))</f>
        <v/>
      </c>
      <c r="J39" s="11" t="str">
        <f aca="false">IF(I39="","",IF(I39="Key Player","Involve in decisions; report at each milestone and tollgate",IF(I39="Keep Satisfied","Consult as needed; brief on decisions that affect them",IF(I39="Keep Informed","Share regular updates; invite as goodwill ambassadors and SMEs","Include in general updates such as newsletters or email"))))</f>
        <v/>
      </c>
      <c r="K39" s="15"/>
      <c r="L39" s="15"/>
    </row>
    <row r="40" customFormat="false" ht="30" hidden="false" customHeight="true" outlineLevel="0" collapsed="false">
      <c r="A40" s="15"/>
      <c r="B40" s="15"/>
      <c r="C40" s="15"/>
      <c r="D40" s="15"/>
      <c r="E40" s="15"/>
      <c r="F40" s="15"/>
      <c r="G40" s="15"/>
      <c r="H40" s="15"/>
      <c r="I40" s="16" t="str">
        <f aca="false">IF(OR(G40="",H40=""),"",IF(G40="H",IF(H40="H","Key Player","Keep Satisfied"),IF(H40="H","Keep Informed","Minimal Effort")))</f>
        <v/>
      </c>
      <c r="J40" s="11" t="str">
        <f aca="false">IF(I40="","",IF(I40="Key Player","Involve in decisions; report at each milestone and tollgate",IF(I40="Keep Satisfied","Consult as needed; brief on decisions that affect them",IF(I40="Keep Informed","Share regular updates; invite as goodwill ambassadors and SMEs","Include in general updates such as newsletters or email"))))</f>
        <v/>
      </c>
      <c r="K40" s="15"/>
      <c r="L40" s="15"/>
    </row>
    <row r="41" customFormat="false" ht="30" hidden="false" customHeight="true" outlineLevel="0" collapsed="false">
      <c r="A41" s="15"/>
      <c r="B41" s="15"/>
      <c r="C41" s="15"/>
      <c r="D41" s="15"/>
      <c r="E41" s="15"/>
      <c r="F41" s="15"/>
      <c r="G41" s="15"/>
      <c r="H41" s="15"/>
      <c r="I41" s="16" t="str">
        <f aca="false">IF(OR(G41="",H41=""),"",IF(G41="H",IF(H41="H","Key Player","Keep Satisfied"),IF(H41="H","Keep Informed","Minimal Effort")))</f>
        <v/>
      </c>
      <c r="J41" s="11" t="str">
        <f aca="false">IF(I41="","",IF(I41="Key Player","Involve in decisions; report at each milestone and tollgate",IF(I41="Keep Satisfied","Consult as needed; brief on decisions that affect them",IF(I41="Keep Informed","Share regular updates; invite as goodwill ambassadors and SMEs","Include in general updates such as newsletters or email"))))</f>
        <v/>
      </c>
      <c r="K41" s="15"/>
      <c r="L41" s="15"/>
    </row>
  </sheetData>
  <autoFilter ref="A1:L41"/>
  <conditionalFormatting sqref="I2:I41">
    <cfRule type="cellIs" priority="2" operator="equal" aboveAverage="0" equalAverage="0" bottom="0" percent="0" rank="0" text="" dxfId="5">
      <formula>"Key Player"</formula>
    </cfRule>
  </conditionalFormatting>
  <dataValidations count="3">
    <dataValidation allowBlank="true" errorStyle="stop" operator="between" showDropDown="false" showErrorMessage="false" showInputMessage="false" sqref="E2:E41" type="list">
      <formula1>"Executive Sponsor,Data Owner,Data Steward,Data Custodian,Data Consumer,Council Member,Subject Matter Expert"</formula1>
      <formula2>0</formula2>
    </dataValidation>
    <dataValidation allowBlank="true" errorStyle="stop" operator="between" showDropDown="false" showErrorMessage="false" showInputMessage="false" sqref="G2:G41" type="list">
      <formula1>"H,L"</formula1>
      <formula2>0</formula2>
    </dataValidation>
    <dataValidation allowBlank="true" errorStyle="stop" operator="between" showDropDown="false" showErrorMessage="false" showInputMessage="false" sqref="H2:H41" type="list">
      <formula1>"H,L"</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3" min="2" style="0" width="34"/>
  </cols>
  <sheetData>
    <row r="1" customFormat="false" ht="17.35" hidden="false" customHeight="false" outlineLevel="0" collapsed="false">
      <c r="A1" s="8" t="s">
        <v>39</v>
      </c>
    </row>
    <row r="2" customFormat="false" ht="15" hidden="false" customHeight="false" outlineLevel="0" collapsed="false">
      <c r="A2" s="9" t="s">
        <v>40</v>
      </c>
    </row>
    <row r="4" customFormat="false" ht="15" hidden="false" customHeight="false" outlineLevel="0" collapsed="false">
      <c r="B4" s="17" t="s">
        <v>41</v>
      </c>
      <c r="C4" s="17" t="s">
        <v>42</v>
      </c>
    </row>
    <row r="5" customFormat="false" ht="90" hidden="false" customHeight="true" outlineLevel="0" collapsed="false">
      <c r="A5" s="17" t="s">
        <v>43</v>
      </c>
      <c r="B5" s="18" t="s">
        <v>44</v>
      </c>
      <c r="C5" s="19" t="s">
        <v>45</v>
      </c>
    </row>
    <row r="6" customFormat="false" ht="90" hidden="false" customHeight="true" outlineLevel="0" collapsed="false">
      <c r="A6" s="17" t="s">
        <v>46</v>
      </c>
      <c r="B6" s="18" t="s">
        <v>47</v>
      </c>
      <c r="C6" s="18" t="s">
        <v>48</v>
      </c>
    </row>
    <row r="8" customFormat="false" ht="15" hidden="false" customHeight="false" outlineLevel="0" collapsed="false">
      <c r="A8" s="20" t="s">
        <v>49</v>
      </c>
    </row>
    <row r="9" customFormat="false" ht="30" hidden="false" customHeight="true" outlineLevel="0" collapsed="false">
      <c r="A9" s="21" t="s">
        <v>50</v>
      </c>
      <c r="B9" s="22" t="s">
        <v>51</v>
      </c>
      <c r="C9" s="22"/>
    </row>
    <row r="10" customFormat="false" ht="30" hidden="false" customHeight="true" outlineLevel="0" collapsed="false">
      <c r="A10" s="21" t="s">
        <v>52</v>
      </c>
      <c r="B10" s="22" t="s">
        <v>53</v>
      </c>
      <c r="C10" s="22"/>
    </row>
    <row r="11" customFormat="false" ht="30" hidden="false" customHeight="true" outlineLevel="0" collapsed="false">
      <c r="A11" s="21" t="s">
        <v>54</v>
      </c>
      <c r="B11" s="22" t="s">
        <v>55</v>
      </c>
      <c r="C11" s="22"/>
    </row>
    <row r="12" customFormat="false" ht="30" hidden="false" customHeight="true" outlineLevel="0" collapsed="false">
      <c r="A12" s="21" t="s">
        <v>56</v>
      </c>
      <c r="B12" s="22" t="s">
        <v>57</v>
      </c>
      <c r="C12" s="22"/>
    </row>
    <row r="13" customFormat="false" ht="30" hidden="false" customHeight="true" outlineLevel="0" collapsed="false">
      <c r="A13" s="21" t="s">
        <v>58</v>
      </c>
      <c r="B13" s="22" t="s">
        <v>59</v>
      </c>
      <c r="C13" s="22"/>
    </row>
    <row r="14" customFormat="false" ht="30" hidden="false" customHeight="true" outlineLevel="0" collapsed="false">
      <c r="A14" s="21" t="s">
        <v>60</v>
      </c>
      <c r="B14" s="22" t="s">
        <v>61</v>
      </c>
      <c r="C14" s="22"/>
    </row>
    <row r="16" customFormat="false" ht="15" hidden="false" customHeight="false" outlineLevel="0" collapsed="false">
      <c r="A16" s="7" t="s">
        <v>11</v>
      </c>
    </row>
  </sheetData>
  <mergeCells count="6">
    <mergeCell ref="B9:C9"/>
    <mergeCell ref="B10:C10"/>
    <mergeCell ref="B11:C11"/>
    <mergeCell ref="B12:C12"/>
    <mergeCell ref="B13:C13"/>
    <mergeCell ref="B14:C14"/>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2026-10-05T15:45:27Z</dcterms:created>
  <dc:creator>openpyxl</dc:creator>
  <dc:description/>
  <dc:language>en-US</dc:language>
  <cp:lastModifiedBy/>
  <dcterms:modified xsi:type="dcterms:W3CDTF">2026-10-05T15:45:27Z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